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activeTab="2"/>
  </bookViews>
  <sheets>
    <sheet name="表一" sheetId="1" r:id="rId1"/>
    <sheet name="表二" sheetId="2" r:id="rId2"/>
    <sheet name="表三" sheetId="3" r:id="rId3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<sst xmlns="http://schemas.openxmlformats.org/spreadsheetml/2006/main" count="154" uniqueCount="130">
  <si>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</si>
  <si>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</si>
  <si>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</si>
  <si>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</si>
  <si>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</si>
  <si>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</si>
  <si>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</si>
  <si>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</si>
  <si>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</si>
  <si>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</si>
  <si>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</si>
  <si>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</si>
  <si>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</si>
  <si>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</si>
  <si>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</si>
  <si>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</si>
  <si>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</si>
  <si>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</si>
  <si>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</si>
  <si>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</si>
  <si>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通识必修课</t>
  </si>
  <si>
    <t>人文社科模块</t>
  </si>
  <si>
    <t>Humanities and Social Sciences modules</t>
  </si>
  <si>
    <t>修读要求：通识必修课不限定选课学期，学生在该模块修有一学分即可。</t>
  </si>
  <si>
    <t>公共教育课合计</t>
  </si>
  <si>
    <t>备注：通识必修课中的人文社科模块至少修满1学分的“四史”课程（党史、新中国史、改革开放史和社会主义发展史）。</t>
  </si>
  <si>
    <t>表二</t>
  </si>
  <si>
    <t>专升本专业教育课程计划进程表</t>
  </si>
  <si>
    <t>专业必修课</t>
  </si>
  <si>
    <t>工程电磁场</t>
  </si>
  <si>
    <t>Engineering Electromagnetic Field</t>
  </si>
  <si>
    <t>模拟电子技术</t>
  </si>
  <si>
    <t xml:space="preserve"> Analog Electronics Technology</t>
  </si>
  <si>
    <t xml:space="preserve"> </t>
  </si>
  <si>
    <t xml:space="preserve">       </t>
  </si>
  <si>
    <t>电路与模拟电子技术实践</t>
  </si>
  <si>
    <t>Circuit and Analog Electronic Technology Practice</t>
  </si>
  <si>
    <t>电机学与拖动基础</t>
  </si>
  <si>
    <t>Fundamentals of Electric Machinery and Drive</t>
  </si>
  <si>
    <t>自动控制原理</t>
  </si>
  <si>
    <t>Principle of Automatic Control</t>
  </si>
  <si>
    <t>单片机原理及应用</t>
  </si>
  <si>
    <t>Foundation and Application of Microcontroller</t>
  </si>
  <si>
    <t>数字电路与逻辑设计</t>
  </si>
  <si>
    <t>Digital Circuit and Logic Design</t>
  </si>
  <si>
    <t>信号与系统</t>
  </si>
  <si>
    <t>Signals and Systems</t>
  </si>
  <si>
    <t>微机原理与接口技术</t>
  </si>
  <si>
    <t xml:space="preserve"> Computer Principle and Interface Technology</t>
  </si>
  <si>
    <t>数字电路与逻辑设计实验</t>
  </si>
  <si>
    <t>Digital Circuit and Logic Design Experiments</t>
  </si>
  <si>
    <t>电力电子技术</t>
  </si>
  <si>
    <t>Power Electronics Technology</t>
  </si>
  <si>
    <t>电机与电力电子实验</t>
  </si>
  <si>
    <t>Motor and Power Electronics Experiments</t>
  </si>
  <si>
    <t>电气与控制系统设计实训</t>
  </si>
  <si>
    <t>Electric &amp; Control Systems Design and Training</t>
  </si>
  <si>
    <t>概率论与数理统计</t>
  </si>
  <si>
    <t>Probability Theory and Mathematical Statistics</t>
  </si>
  <si>
    <t>电气测量技术</t>
  </si>
  <si>
    <t>Electrical Measurement Technology</t>
  </si>
  <si>
    <t>电力系统基础</t>
  </si>
  <si>
    <t>Fundamentals of Power System</t>
  </si>
  <si>
    <t>毕业实习</t>
  </si>
  <si>
    <t>Practical Training</t>
  </si>
  <si>
    <t>毕业设计</t>
  </si>
  <si>
    <t>Graduation Project</t>
  </si>
  <si>
    <t>专业必修课合计</t>
  </si>
  <si>
    <t>劳动教育课</t>
  </si>
  <si>
    <t>就业指导（实践）</t>
  </si>
  <si>
    <t>Employment Guidance</t>
  </si>
  <si>
    <t>6(1-3周)</t>
  </si>
  <si>
    <t>劳动教育课合计</t>
  </si>
  <si>
    <t>专业选修课</t>
  </si>
  <si>
    <t>控制电机</t>
  </si>
  <si>
    <t>Automation Motor</t>
  </si>
  <si>
    <t>楼宇自动化</t>
  </si>
  <si>
    <t>Building Automation</t>
  </si>
  <si>
    <t>数字信号处理</t>
  </si>
  <si>
    <t>Digital Signal Processing</t>
  </si>
  <si>
    <t>创新创业项目及学科竞赛</t>
  </si>
  <si>
    <t>Innovative Entrepreneurship Programs and Disciplines Competition</t>
  </si>
  <si>
    <t>可编程控制器及应用</t>
  </si>
  <si>
    <t>Programmable Controller and Applications</t>
  </si>
  <si>
    <t>计算机视觉</t>
  </si>
  <si>
    <t>Computer Vision</t>
  </si>
  <si>
    <t>新能源发电技术</t>
  </si>
  <si>
    <t>New Energy Generation Technology</t>
  </si>
  <si>
    <t>智能控制技术基础</t>
  </si>
  <si>
    <t>Foundation of Intelligent Control Technology</t>
  </si>
  <si>
    <t>电力系统继电保护</t>
  </si>
  <si>
    <t>Relay Protection of Power System</t>
  </si>
  <si>
    <t>网站设计</t>
  </si>
  <si>
    <t>Website Design</t>
  </si>
  <si>
    <t>移动互联网技术</t>
  </si>
  <si>
    <t>Mobile Internet Technology</t>
  </si>
  <si>
    <t>数据结构</t>
  </si>
  <si>
    <t>Data Structure</t>
  </si>
  <si>
    <t>数据库系统与应用</t>
  </si>
  <si>
    <t>Database System and Applications</t>
  </si>
  <si>
    <t>电气自动化工程项目设计</t>
  </si>
  <si>
    <t>Design of Electrical Automation projects</t>
  </si>
  <si>
    <r>
      <rPr>
        <sz val="10.5"/>
        <rFont val="仿宋"/>
        <charset val="134"/>
      </rPr>
      <t>工程制图与</t>
    </r>
    <r>
      <rPr>
        <sz val="10.5"/>
        <rFont val="Times New Roman"/>
        <charset val="134"/>
      </rPr>
      <t>CAD</t>
    </r>
  </si>
  <si>
    <t>Engineering Drawing and CAD</t>
  </si>
  <si>
    <t>电力拖动控制系统</t>
  </si>
  <si>
    <t>Electric Drive Control System</t>
  </si>
  <si>
    <t>嵌入式系统与应用</t>
  </si>
  <si>
    <t>Embedded System and Applications</t>
  </si>
  <si>
    <t>供电技术</t>
  </si>
  <si>
    <t>Power Supply Technology</t>
  </si>
  <si>
    <t>企业家论坛</t>
  </si>
  <si>
    <t>Business Forum</t>
  </si>
  <si>
    <r>
      <rPr>
        <sz val="10"/>
        <rFont val="Times New Roman"/>
        <charset val="134"/>
      </rPr>
      <t>6(1-4</t>
    </r>
    <r>
      <rPr>
        <sz val="10"/>
        <rFont val="仿宋"/>
        <charset val="134"/>
      </rPr>
      <t>周</t>
    </r>
    <r>
      <rPr>
        <sz val="10"/>
        <rFont val="Times New Roman"/>
        <charset val="134"/>
      </rPr>
      <t>)</t>
    </r>
  </si>
  <si>
    <t>企业项目实践</t>
  </si>
  <si>
    <t>Enterprise Project Practice</t>
  </si>
  <si>
    <t>合计</t>
  </si>
  <si>
    <t xml:space="preserve">备注：1.专业必修课最少修满47学分。
</t>
  </si>
  <si>
    <t>2.专业选修课最少修满27学分。</t>
  </si>
  <si>
    <t>3.劳动教育课为所有同学需修读课程。</t>
  </si>
  <si>
    <t>表三</t>
  </si>
  <si>
    <t>专升本成长教育课程计划进程表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</si>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</sst>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楷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rgb="FF000000"/>
      <name val="楷体"/>
      <charset val="134"/>
    </font>
    <font>
      <sz val="10.5"/>
      <color rgb="FF00000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0"/>
      <name val="仿宋"/>
      <charset val="134"/>
    </font>
    <font>
      <sz val="10.5"/>
      <name val="仿宋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.5"/>
      <name val="宋体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2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41" fillId="16" borderId="20" applyNumberFormat="0" applyAlignment="0" applyProtection="0">
      <alignment vertical="center"/>
    </xf>
    <xf numFmtId="0" fontId="30" fillId="16" borderId="16" applyNumberFormat="0" applyAlignment="0" applyProtection="0">
      <alignment vertical="center"/>
    </xf>
    <xf numFmtId="0" fontId="32" fillId="19" borderId="17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Fill="1">
      <alignment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49" applyFont="1" applyFill="1" applyBorder="1" applyAlignment="1" applyProtection="1">
      <alignment horizontal="center" vertical="center" wrapText="1"/>
      <protection locked="0"/>
    </xf>
    <xf numFmtId="0" fontId="16" fillId="0" borderId="4" xfId="49" applyFont="1" applyFill="1" applyBorder="1" applyAlignment="1">
      <alignment horizontal="center" vertical="center" wrapText="1"/>
    </xf>
    <xf numFmtId="0" fontId="13" fillId="0" borderId="4" xfId="49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>
      <alignment vertical="center"/>
    </xf>
    <xf numFmtId="0" fontId="10" fillId="0" borderId="4" xfId="49" applyFont="1" applyFill="1" applyBorder="1">
      <alignment vertical="center"/>
    </xf>
    <xf numFmtId="0" fontId="10" fillId="0" borderId="0" xfId="0" applyFont="1" applyFill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0" sqref="A10:P10"/>
    </sheetView>
  </sheetViews>
  <sheetFormatPr defaultColWidth="9" defaultRowHeight="13.5"/>
  <cols>
    <col min="1" max="1" width="5.75" customWidth="1"/>
    <col min="2" max="2" width="6.875" customWidth="1"/>
    <col min="3" max="3" width="10" customWidth="1"/>
    <col min="4" max="4" width="10.625" customWidth="1"/>
    <col min="5" max="8" width="5.125" customWidth="1"/>
    <col min="9" max="16" width="4.25" customWidth="1"/>
    <col min="19" max="19" width="13.375" customWidth="1"/>
  </cols>
  <sheetData>
    <row r="1" spans="1:1">
      <c r="A1" t="s">
        <v>0</v>
      </c>
    </row>
    <row r="2" ht="34.95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42" t="s">
        <v>2</v>
      </c>
      <c r="B3" s="42"/>
      <c r="C3" s="43" t="s">
        <v>3</v>
      </c>
      <c r="D3" s="43" t="s">
        <v>4</v>
      </c>
      <c r="E3" s="43" t="s">
        <v>5</v>
      </c>
      <c r="F3" s="43"/>
      <c r="G3" s="43"/>
      <c r="H3" s="43"/>
      <c r="I3" s="43" t="s">
        <v>6</v>
      </c>
      <c r="J3" s="43"/>
      <c r="K3" s="43"/>
      <c r="L3" s="43"/>
      <c r="M3" s="43"/>
      <c r="N3" s="43"/>
      <c r="O3" s="43"/>
      <c r="P3" s="43"/>
    </row>
    <row r="4" ht="14.25" spans="1:16">
      <c r="A4" s="42"/>
      <c r="B4" s="42"/>
      <c r="C4" s="43"/>
      <c r="D4" s="43"/>
      <c r="E4" s="44" t="s">
        <v>7</v>
      </c>
      <c r="F4" s="44" t="s">
        <v>8</v>
      </c>
      <c r="G4" s="43" t="s">
        <v>9</v>
      </c>
      <c r="H4" s="43" t="s">
        <v>10</v>
      </c>
      <c r="I4" s="43" t="s">
        <v>11</v>
      </c>
      <c r="J4" s="43"/>
      <c r="K4" s="43" t="s">
        <v>12</v>
      </c>
      <c r="L4" s="43"/>
      <c r="M4" s="43" t="s">
        <v>13</v>
      </c>
      <c r="N4" s="43"/>
      <c r="O4" s="43" t="s">
        <v>14</v>
      </c>
      <c r="P4" s="43"/>
    </row>
    <row r="5" ht="15" customHeight="1" spans="1:20">
      <c r="A5" s="45"/>
      <c r="B5" s="45"/>
      <c r="C5" s="46"/>
      <c r="D5" s="46"/>
      <c r="E5" s="47"/>
      <c r="F5" s="47"/>
      <c r="G5" s="46"/>
      <c r="H5" s="46"/>
      <c r="I5" s="47">
        <v>1</v>
      </c>
      <c r="J5" s="47">
        <v>2</v>
      </c>
      <c r="K5" s="47">
        <v>3</v>
      </c>
      <c r="L5" s="47">
        <v>4</v>
      </c>
      <c r="M5" s="46">
        <v>5</v>
      </c>
      <c r="N5" s="46">
        <v>6</v>
      </c>
      <c r="O5" s="46">
        <v>7</v>
      </c>
      <c r="P5" s="46">
        <v>8</v>
      </c>
      <c r="Q5" s="55"/>
      <c r="R5" s="55"/>
      <c r="S5" s="55"/>
      <c r="T5" s="55"/>
    </row>
    <row r="6" ht="30" customHeight="1" spans="1:20">
      <c r="A6" s="48" t="s">
        <v>15</v>
      </c>
      <c r="B6" s="48" t="s">
        <v>16</v>
      </c>
      <c r="C6" s="48" t="s">
        <v>17</v>
      </c>
      <c r="D6" s="48" t="s">
        <v>18</v>
      </c>
      <c r="E6" s="48">
        <v>2</v>
      </c>
      <c r="F6" s="48">
        <v>36</v>
      </c>
      <c r="G6" s="48">
        <v>36</v>
      </c>
      <c r="H6" s="48">
        <v>0</v>
      </c>
      <c r="I6" s="48"/>
      <c r="J6" s="48"/>
      <c r="K6" s="48"/>
      <c r="L6" s="48"/>
      <c r="M6" s="48"/>
      <c r="N6" s="48" t="s">
        <v>19</v>
      </c>
      <c r="O6" s="48"/>
      <c r="P6" s="48"/>
      <c r="Q6" s="55"/>
      <c r="R6" s="56"/>
      <c r="S6" s="56"/>
      <c r="T6" s="55"/>
    </row>
    <row r="7" ht="15" customHeight="1" spans="1:20">
      <c r="A7" s="48"/>
      <c r="B7" s="49" t="s">
        <v>20</v>
      </c>
      <c r="C7" s="50" t="s">
        <v>21</v>
      </c>
      <c r="D7" s="50" t="s">
        <v>22</v>
      </c>
      <c r="E7" s="51">
        <v>1</v>
      </c>
      <c r="F7" s="48">
        <v>18</v>
      </c>
      <c r="G7" s="48">
        <v>18</v>
      </c>
      <c r="H7" s="48">
        <v>0</v>
      </c>
      <c r="I7" s="48" t="s">
        <v>23</v>
      </c>
      <c r="J7" s="48"/>
      <c r="K7" s="48"/>
      <c r="L7" s="48"/>
      <c r="M7" s="48"/>
      <c r="N7" s="48"/>
      <c r="O7" s="48"/>
      <c r="P7" s="48"/>
      <c r="Q7" s="55"/>
      <c r="R7" s="56"/>
      <c r="S7" s="56"/>
      <c r="T7" s="55"/>
    </row>
    <row r="8" ht="32" customHeight="1" spans="1:20">
      <c r="A8" s="48"/>
      <c r="B8" s="49"/>
      <c r="C8" s="50"/>
      <c r="D8" s="50"/>
      <c r="E8" s="51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55"/>
      <c r="R8" s="55"/>
      <c r="S8" s="55"/>
      <c r="T8" s="55"/>
    </row>
    <row r="9" ht="15" customHeight="1" spans="1:20">
      <c r="A9" s="48" t="s">
        <v>24</v>
      </c>
      <c r="B9" s="48"/>
      <c r="C9" s="48"/>
      <c r="D9" s="48"/>
      <c r="E9" s="52">
        <v>3</v>
      </c>
      <c r="F9" s="53">
        <f>SUM(F6:F8)</f>
        <v>54</v>
      </c>
      <c r="G9" s="53">
        <f t="shared" ref="G9:O9" si="0">SUM(G6:G8)</f>
        <v>54</v>
      </c>
      <c r="H9" s="53">
        <f t="shared" si="0"/>
        <v>0</v>
      </c>
      <c r="I9" s="53">
        <f t="shared" si="0"/>
        <v>0</v>
      </c>
      <c r="J9" s="53">
        <f t="shared" si="0"/>
        <v>0</v>
      </c>
      <c r="K9" s="53">
        <f t="shared" si="0"/>
        <v>0</v>
      </c>
      <c r="L9" s="53">
        <f t="shared" si="0"/>
        <v>0</v>
      </c>
      <c r="M9" s="53">
        <f t="shared" si="0"/>
        <v>0</v>
      </c>
      <c r="N9" s="53">
        <v>4</v>
      </c>
      <c r="O9" s="53">
        <f t="shared" si="0"/>
        <v>0</v>
      </c>
      <c r="P9" s="53"/>
      <c r="Q9" s="55"/>
      <c r="R9" s="55"/>
      <c r="S9" s="55"/>
      <c r="T9" s="55"/>
    </row>
    <row r="10" ht="39" customHeight="1" spans="1:16">
      <c r="A10" s="54" t="s">
        <v>25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</sheetData>
  <mergeCells count="26">
    <mergeCell ref="A2:P2"/>
    <mergeCell ref="E3:H3"/>
    <mergeCell ref="I3:P3"/>
    <mergeCell ref="I4:J4"/>
    <mergeCell ref="K4:L4"/>
    <mergeCell ref="M4:N4"/>
    <mergeCell ref="O4:P4"/>
    <mergeCell ref="A9:D9"/>
    <mergeCell ref="A10:P10"/>
    <mergeCell ref="A6:A8"/>
    <mergeCell ref="B7:B8"/>
    <mergeCell ref="C3:C5"/>
    <mergeCell ref="C7:C8"/>
    <mergeCell ref="D3:D5"/>
    <mergeCell ref="D7:D8"/>
    <mergeCell ref="E4:E5"/>
    <mergeCell ref="E7:E8"/>
    <mergeCell ref="F4:F5"/>
    <mergeCell ref="F7:F8"/>
    <mergeCell ref="G4:G5"/>
    <mergeCell ref="G7:G8"/>
    <mergeCell ref="H4:H5"/>
    <mergeCell ref="H7:H8"/>
    <mergeCell ref="A3:B5"/>
    <mergeCell ref="R6:S7"/>
    <mergeCell ref="I7:P8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0"/>
  <sheetViews>
    <sheetView zoomScale="85" zoomScaleNormal="85" workbookViewId="0">
      <pane xSplit="2" ySplit="5" topLeftCell="C12" activePane="bottomRight" state="frozen"/>
      <selection/>
      <selection pane="topRight"/>
      <selection pane="bottomLeft"/>
      <selection pane="bottomRight" activeCell="S17" sqref="S17"/>
    </sheetView>
  </sheetViews>
  <sheetFormatPr defaultColWidth="9" defaultRowHeight="13.5"/>
  <cols>
    <col min="1" max="1" width="6.31666666666667" style="11" customWidth="1"/>
    <col min="2" max="2" width="0.141666666666667" style="11" customWidth="1"/>
    <col min="3" max="3" width="14.5583333333333" style="11" customWidth="1"/>
    <col min="4" max="4" width="9" style="11"/>
    <col min="5" max="8" width="4.7" style="11" customWidth="1"/>
    <col min="9" max="16" width="4.55833333333333" style="11" customWidth="1"/>
    <col min="17" max="16384" width="9" style="11"/>
  </cols>
  <sheetData>
    <row r="1" spans="1:16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37"/>
    </row>
    <row r="2" ht="34.95" customHeight="1" spans="1:16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ht="15" customHeight="1" spans="1:16">
      <c r="A3" s="15" t="s">
        <v>2</v>
      </c>
      <c r="B3" s="15"/>
      <c r="C3" s="15" t="s">
        <v>3</v>
      </c>
      <c r="D3" s="15" t="s">
        <v>4</v>
      </c>
      <c r="E3" s="15" t="s">
        <v>5</v>
      </c>
      <c r="F3" s="15"/>
      <c r="G3" s="15"/>
      <c r="H3" s="15"/>
      <c r="I3" s="15" t="s">
        <v>6</v>
      </c>
      <c r="J3" s="15"/>
      <c r="K3" s="15"/>
      <c r="L3" s="15"/>
      <c r="M3" s="15"/>
      <c r="N3" s="15"/>
      <c r="O3" s="15"/>
      <c r="P3" s="15"/>
    </row>
    <row r="4" spans="1:16">
      <c r="A4" s="15"/>
      <c r="B4" s="15"/>
      <c r="C4" s="15"/>
      <c r="D4" s="15"/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/>
      <c r="K4" s="15" t="s">
        <v>12</v>
      </c>
      <c r="L4" s="15"/>
      <c r="M4" s="15" t="s">
        <v>13</v>
      </c>
      <c r="N4" s="15"/>
      <c r="O4" s="15" t="s">
        <v>14</v>
      </c>
      <c r="P4" s="15"/>
    </row>
    <row r="5" ht="15" customHeight="1" spans="1:16">
      <c r="A5" s="15"/>
      <c r="B5" s="15"/>
      <c r="C5" s="15"/>
      <c r="D5" s="15"/>
      <c r="E5" s="15"/>
      <c r="F5" s="15"/>
      <c r="G5" s="15"/>
      <c r="H5" s="15"/>
      <c r="I5" s="38">
        <v>1</v>
      </c>
      <c r="J5" s="38">
        <v>2</v>
      </c>
      <c r="K5" s="38">
        <v>3</v>
      </c>
      <c r="L5" s="38">
        <v>4</v>
      </c>
      <c r="M5" s="38">
        <v>5</v>
      </c>
      <c r="N5" s="38">
        <v>6</v>
      </c>
      <c r="O5" s="38">
        <v>7</v>
      </c>
      <c r="P5" s="38">
        <v>8</v>
      </c>
    </row>
    <row r="6" s="11" customFormat="1" ht="28.05" customHeight="1" spans="1:16">
      <c r="A6" s="16" t="s">
        <v>28</v>
      </c>
      <c r="B6" s="16"/>
      <c r="C6" s="17" t="s">
        <v>29</v>
      </c>
      <c r="D6" s="18" t="s">
        <v>30</v>
      </c>
      <c r="E6" s="18">
        <v>2</v>
      </c>
      <c r="F6" s="19">
        <v>36</v>
      </c>
      <c r="G6" s="18">
        <v>36</v>
      </c>
      <c r="H6" s="18">
        <v>0</v>
      </c>
      <c r="I6" s="16"/>
      <c r="J6" s="16"/>
      <c r="K6" s="16"/>
      <c r="L6" s="39"/>
      <c r="M6" s="16">
        <v>2</v>
      </c>
      <c r="N6" s="39"/>
      <c r="O6" s="16"/>
      <c r="P6" s="34"/>
    </row>
    <row r="7" s="11" customFormat="1" ht="28.05" customHeight="1" spans="1:17">
      <c r="A7" s="16"/>
      <c r="B7" s="16"/>
      <c r="C7" s="20" t="s">
        <v>31</v>
      </c>
      <c r="D7" s="18" t="s">
        <v>32</v>
      </c>
      <c r="E7" s="18">
        <v>3</v>
      </c>
      <c r="F7" s="19">
        <v>54</v>
      </c>
      <c r="G7" s="18">
        <v>54</v>
      </c>
      <c r="H7" s="18">
        <v>0</v>
      </c>
      <c r="I7" s="39"/>
      <c r="J7" s="39" t="s">
        <v>33</v>
      </c>
      <c r="K7" s="39"/>
      <c r="L7" s="39"/>
      <c r="M7" s="18">
        <v>3</v>
      </c>
      <c r="N7" s="39"/>
      <c r="O7" s="16"/>
      <c r="P7" s="34"/>
      <c r="Q7" s="11" t="s">
        <v>34</v>
      </c>
    </row>
    <row r="8" s="11" customFormat="1" ht="28.05" customHeight="1" spans="1:16">
      <c r="A8" s="16"/>
      <c r="B8" s="16"/>
      <c r="C8" s="20" t="s">
        <v>35</v>
      </c>
      <c r="D8" s="18" t="s">
        <v>36</v>
      </c>
      <c r="E8" s="18">
        <v>2</v>
      </c>
      <c r="F8" s="19">
        <v>48</v>
      </c>
      <c r="G8" s="18">
        <v>0</v>
      </c>
      <c r="H8" s="18">
        <v>48</v>
      </c>
      <c r="I8" s="39"/>
      <c r="J8" s="39"/>
      <c r="K8" s="39"/>
      <c r="L8" s="39"/>
      <c r="M8" s="18">
        <v>3</v>
      </c>
      <c r="N8" s="39"/>
      <c r="O8" s="16"/>
      <c r="P8" s="34"/>
    </row>
    <row r="9" s="11" customFormat="1" ht="28.05" customHeight="1" spans="1:16">
      <c r="A9" s="16"/>
      <c r="B9" s="16"/>
      <c r="C9" s="21" t="s">
        <v>37</v>
      </c>
      <c r="D9" s="22" t="s">
        <v>38</v>
      </c>
      <c r="E9" s="22">
        <v>3</v>
      </c>
      <c r="F9" s="22">
        <v>54</v>
      </c>
      <c r="G9" s="22">
        <v>54</v>
      </c>
      <c r="H9" s="22">
        <v>0</v>
      </c>
      <c r="I9" s="39"/>
      <c r="J9" s="39"/>
      <c r="K9" s="39"/>
      <c r="L9" s="39"/>
      <c r="M9" s="22">
        <v>3</v>
      </c>
      <c r="N9" s="39"/>
      <c r="O9" s="16"/>
      <c r="P9" s="34"/>
    </row>
    <row r="10" s="11" customFormat="1" ht="28.05" customHeight="1" spans="1:16">
      <c r="A10" s="16"/>
      <c r="B10" s="16"/>
      <c r="C10" s="21" t="s">
        <v>39</v>
      </c>
      <c r="D10" s="22" t="s">
        <v>40</v>
      </c>
      <c r="E10" s="22">
        <v>3</v>
      </c>
      <c r="F10" s="22">
        <v>54</v>
      </c>
      <c r="G10" s="22">
        <v>36</v>
      </c>
      <c r="H10" s="22">
        <v>18</v>
      </c>
      <c r="I10" s="16"/>
      <c r="J10" s="16"/>
      <c r="K10" s="16"/>
      <c r="L10" s="16"/>
      <c r="M10" s="16">
        <v>3</v>
      </c>
      <c r="N10" s="16"/>
      <c r="O10" s="16"/>
      <c r="P10" s="34"/>
    </row>
    <row r="11" s="11" customFormat="1" ht="28.05" customHeight="1" spans="1:19">
      <c r="A11" s="16"/>
      <c r="B11" s="16"/>
      <c r="C11" s="21" t="s">
        <v>41</v>
      </c>
      <c r="D11" s="22" t="s">
        <v>42</v>
      </c>
      <c r="E11" s="22">
        <v>3</v>
      </c>
      <c r="F11" s="22">
        <v>54</v>
      </c>
      <c r="G11" s="22">
        <v>18</v>
      </c>
      <c r="H11" s="22">
        <v>36</v>
      </c>
      <c r="I11" s="16"/>
      <c r="J11" s="16"/>
      <c r="K11" s="16"/>
      <c r="L11" s="16"/>
      <c r="M11" s="16">
        <v>3</v>
      </c>
      <c r="N11" s="16"/>
      <c r="O11" s="16"/>
      <c r="P11" s="34"/>
      <c r="R11" s="41"/>
      <c r="S11" s="41"/>
    </row>
    <row r="12" s="11" customFormat="1" ht="28.05" customHeight="1" spans="1:19">
      <c r="A12" s="16"/>
      <c r="B12" s="16"/>
      <c r="C12" s="20" t="s">
        <v>43</v>
      </c>
      <c r="D12" s="18" t="s">
        <v>44</v>
      </c>
      <c r="E12" s="18">
        <v>3</v>
      </c>
      <c r="F12" s="19">
        <v>54</v>
      </c>
      <c r="G12" s="18">
        <v>54</v>
      </c>
      <c r="H12" s="18">
        <v>0</v>
      </c>
      <c r="I12" s="39"/>
      <c r="J12" s="39"/>
      <c r="K12" s="39"/>
      <c r="L12" s="39"/>
      <c r="M12" s="39"/>
      <c r="N12" s="18">
        <v>3</v>
      </c>
      <c r="O12" s="16"/>
      <c r="P12" s="34"/>
      <c r="R12" s="41"/>
      <c r="S12" s="41"/>
    </row>
    <row r="13" s="11" customFormat="1" ht="28.05" customHeight="1" spans="1:16">
      <c r="A13" s="16"/>
      <c r="B13" s="16"/>
      <c r="C13" s="20" t="s">
        <v>45</v>
      </c>
      <c r="D13" s="18" t="s">
        <v>46</v>
      </c>
      <c r="E13" s="18">
        <v>3</v>
      </c>
      <c r="F13" s="19">
        <v>54</v>
      </c>
      <c r="G13" s="18">
        <v>36</v>
      </c>
      <c r="H13" s="18">
        <v>18</v>
      </c>
      <c r="I13" s="39"/>
      <c r="J13" s="39"/>
      <c r="K13" s="39"/>
      <c r="L13" s="39"/>
      <c r="M13" s="39"/>
      <c r="N13" s="18">
        <v>3</v>
      </c>
      <c r="O13" s="16"/>
      <c r="P13" s="34"/>
    </row>
    <row r="14" s="11" customFormat="1" ht="28.05" customHeight="1" spans="1:16">
      <c r="A14" s="16"/>
      <c r="B14" s="16"/>
      <c r="C14" s="20" t="s">
        <v>47</v>
      </c>
      <c r="D14" s="18" t="s">
        <v>48</v>
      </c>
      <c r="E14" s="18">
        <v>3</v>
      </c>
      <c r="F14" s="19">
        <v>54</v>
      </c>
      <c r="G14" s="18">
        <v>36</v>
      </c>
      <c r="H14" s="18">
        <v>18</v>
      </c>
      <c r="I14" s="16"/>
      <c r="J14" s="16"/>
      <c r="K14" s="39"/>
      <c r="L14" s="39"/>
      <c r="M14" s="16"/>
      <c r="N14" s="18">
        <v>3</v>
      </c>
      <c r="O14" s="16"/>
      <c r="P14" s="34"/>
    </row>
    <row r="15" s="11" customFormat="1" ht="28.05" customHeight="1" spans="1:16">
      <c r="A15" s="16"/>
      <c r="B15" s="16"/>
      <c r="C15" s="20" t="s">
        <v>49</v>
      </c>
      <c r="D15" s="18" t="s">
        <v>50</v>
      </c>
      <c r="E15" s="18">
        <v>1</v>
      </c>
      <c r="F15" s="19">
        <v>24</v>
      </c>
      <c r="G15" s="18">
        <v>0</v>
      </c>
      <c r="H15" s="18">
        <v>24</v>
      </c>
      <c r="I15" s="18"/>
      <c r="J15" s="16"/>
      <c r="K15" s="39"/>
      <c r="L15" s="39"/>
      <c r="M15" s="16"/>
      <c r="N15" s="18">
        <v>3</v>
      </c>
      <c r="O15" s="16"/>
      <c r="P15" s="34"/>
    </row>
    <row r="16" s="11" customFormat="1" ht="28.05" customHeight="1" spans="1:16">
      <c r="A16" s="16"/>
      <c r="B16" s="16"/>
      <c r="C16" s="21" t="s">
        <v>51</v>
      </c>
      <c r="D16" s="22" t="s">
        <v>52</v>
      </c>
      <c r="E16" s="22">
        <v>2</v>
      </c>
      <c r="F16" s="22">
        <v>36</v>
      </c>
      <c r="G16" s="22">
        <v>36</v>
      </c>
      <c r="H16" s="22">
        <v>0</v>
      </c>
      <c r="I16" s="16"/>
      <c r="J16" s="16"/>
      <c r="K16" s="39"/>
      <c r="L16" s="39"/>
      <c r="M16" s="16"/>
      <c r="N16" s="22">
        <v>4</v>
      </c>
      <c r="O16" s="16"/>
      <c r="P16" s="34"/>
    </row>
    <row r="17" s="11" customFormat="1" ht="28.05" customHeight="1" spans="1:16">
      <c r="A17" s="16"/>
      <c r="B17" s="16"/>
      <c r="C17" s="21" t="s">
        <v>53</v>
      </c>
      <c r="D17" s="22" t="s">
        <v>54</v>
      </c>
      <c r="E17" s="22">
        <v>2</v>
      </c>
      <c r="F17" s="22">
        <v>48</v>
      </c>
      <c r="G17" s="22">
        <v>0</v>
      </c>
      <c r="H17" s="22">
        <v>48</v>
      </c>
      <c r="I17" s="16"/>
      <c r="J17" s="16"/>
      <c r="K17" s="16"/>
      <c r="M17" s="39"/>
      <c r="N17" s="16">
        <v>3</v>
      </c>
      <c r="O17" s="16"/>
      <c r="P17" s="34"/>
    </row>
    <row r="18" s="11" customFormat="1" ht="28.05" customHeight="1" spans="1:16">
      <c r="A18" s="16"/>
      <c r="B18" s="16"/>
      <c r="C18" s="21" t="s">
        <v>55</v>
      </c>
      <c r="D18" s="22" t="s">
        <v>56</v>
      </c>
      <c r="E18" s="22">
        <v>2</v>
      </c>
      <c r="F18" s="22">
        <v>48</v>
      </c>
      <c r="G18" s="22">
        <v>0</v>
      </c>
      <c r="H18" s="22">
        <v>48</v>
      </c>
      <c r="I18" s="16"/>
      <c r="J18" s="16"/>
      <c r="K18" s="16"/>
      <c r="L18" s="16"/>
      <c r="M18" s="39"/>
      <c r="N18" s="16">
        <v>2</v>
      </c>
      <c r="O18" s="16"/>
      <c r="P18" s="34"/>
    </row>
    <row r="19" s="11" customFormat="1" ht="28.05" customHeight="1" spans="1:16">
      <c r="A19" s="16"/>
      <c r="B19" s="16"/>
      <c r="C19" s="17" t="s">
        <v>57</v>
      </c>
      <c r="D19" s="18" t="s">
        <v>58</v>
      </c>
      <c r="E19" s="18">
        <v>3</v>
      </c>
      <c r="F19" s="19">
        <v>54</v>
      </c>
      <c r="G19" s="18">
        <v>54</v>
      </c>
      <c r="H19" s="18">
        <v>0</v>
      </c>
      <c r="I19" s="16"/>
      <c r="J19" s="16"/>
      <c r="K19" s="16"/>
      <c r="L19" s="39"/>
      <c r="N19" s="39"/>
      <c r="O19" s="16">
        <v>3</v>
      </c>
      <c r="P19" s="34"/>
    </row>
    <row r="20" s="11" customFormat="1" ht="28.05" customHeight="1" spans="1:16">
      <c r="A20" s="16"/>
      <c r="B20" s="16"/>
      <c r="C20" s="21" t="s">
        <v>59</v>
      </c>
      <c r="D20" s="22" t="s">
        <v>60</v>
      </c>
      <c r="E20" s="22">
        <v>2</v>
      </c>
      <c r="F20" s="22">
        <v>36</v>
      </c>
      <c r="G20" s="22">
        <v>36</v>
      </c>
      <c r="H20" s="22">
        <v>0</v>
      </c>
      <c r="I20" s="16"/>
      <c r="J20" s="16"/>
      <c r="K20" s="16"/>
      <c r="L20" s="16"/>
      <c r="M20" s="39"/>
      <c r="N20" s="16"/>
      <c r="O20" s="16">
        <v>2</v>
      </c>
      <c r="P20" s="34"/>
    </row>
    <row r="21" s="11" customFormat="1" ht="28.05" customHeight="1" spans="1:16">
      <c r="A21" s="16"/>
      <c r="B21" s="16"/>
      <c r="C21" s="21" t="s">
        <v>61</v>
      </c>
      <c r="D21" s="22" t="s">
        <v>62</v>
      </c>
      <c r="E21" s="22">
        <v>3</v>
      </c>
      <c r="F21" s="22">
        <v>54</v>
      </c>
      <c r="G21" s="22">
        <v>54</v>
      </c>
      <c r="H21" s="22">
        <v>0</v>
      </c>
      <c r="I21" s="16"/>
      <c r="J21" s="16"/>
      <c r="K21" s="16"/>
      <c r="L21" s="16"/>
      <c r="M21" s="39"/>
      <c r="N21" s="16"/>
      <c r="O21" s="16">
        <v>3</v>
      </c>
      <c r="P21" s="34"/>
    </row>
    <row r="22" s="11" customFormat="1" ht="28.05" customHeight="1" spans="1:16">
      <c r="A22" s="16"/>
      <c r="B22" s="16"/>
      <c r="C22" s="21" t="s">
        <v>63</v>
      </c>
      <c r="D22" s="22" t="s">
        <v>64</v>
      </c>
      <c r="E22" s="22">
        <v>3</v>
      </c>
      <c r="F22" s="22"/>
      <c r="G22" s="22"/>
      <c r="H22" s="22"/>
      <c r="I22" s="16"/>
      <c r="J22" s="16"/>
      <c r="K22" s="16"/>
      <c r="L22" s="16"/>
      <c r="M22" s="16"/>
      <c r="N22" s="16"/>
      <c r="O22" s="16"/>
      <c r="P22" s="34"/>
    </row>
    <row r="23" s="11" customFormat="1" ht="28.05" customHeight="1" spans="1:16">
      <c r="A23" s="16"/>
      <c r="B23" s="16"/>
      <c r="C23" s="21" t="s">
        <v>65</v>
      </c>
      <c r="D23" s="23" t="s">
        <v>66</v>
      </c>
      <c r="E23" s="24">
        <v>4</v>
      </c>
      <c r="F23" s="25"/>
      <c r="G23" s="25"/>
      <c r="H23" s="25"/>
      <c r="I23" s="25"/>
      <c r="J23" s="25"/>
      <c r="K23" s="25"/>
      <c r="L23" s="25"/>
      <c r="M23" s="25"/>
      <c r="N23" s="40"/>
      <c r="O23" s="25"/>
      <c r="P23" s="25"/>
    </row>
    <row r="24" ht="28.05" customHeight="1" spans="1:16">
      <c r="A24" s="16"/>
      <c r="B24" s="16"/>
      <c r="C24" s="26" t="s">
        <v>67</v>
      </c>
      <c r="D24" s="27"/>
      <c r="E24" s="28">
        <f t="shared" ref="E24:P24" si="0">SUM(E6:E23)</f>
        <v>47</v>
      </c>
      <c r="F24" s="28">
        <f t="shared" si="0"/>
        <v>762</v>
      </c>
      <c r="G24" s="28">
        <f t="shared" si="0"/>
        <v>504</v>
      </c>
      <c r="H24" s="28">
        <f t="shared" si="0"/>
        <v>258</v>
      </c>
      <c r="I24" s="28">
        <f t="shared" si="0"/>
        <v>0</v>
      </c>
      <c r="J24" s="28">
        <f t="shared" si="0"/>
        <v>0</v>
      </c>
      <c r="K24" s="28">
        <f t="shared" si="0"/>
        <v>0</v>
      </c>
      <c r="L24" s="28">
        <f t="shared" si="0"/>
        <v>0</v>
      </c>
      <c r="M24" s="28">
        <f t="shared" si="0"/>
        <v>17</v>
      </c>
      <c r="N24" s="28">
        <f t="shared" si="0"/>
        <v>21</v>
      </c>
      <c r="O24" s="28">
        <f t="shared" si="0"/>
        <v>8</v>
      </c>
      <c r="P24" s="28">
        <f t="shared" si="0"/>
        <v>0</v>
      </c>
    </row>
    <row r="25" s="11" customFormat="1" ht="28.05" customHeight="1" spans="1:16">
      <c r="A25" s="16" t="s">
        <v>68</v>
      </c>
      <c r="B25" s="16"/>
      <c r="C25" s="29" t="s">
        <v>69</v>
      </c>
      <c r="D25" s="28" t="s">
        <v>70</v>
      </c>
      <c r="E25" s="28">
        <v>1</v>
      </c>
      <c r="F25" s="28">
        <v>18</v>
      </c>
      <c r="G25" s="28">
        <v>18</v>
      </c>
      <c r="H25" s="28">
        <v>0</v>
      </c>
      <c r="I25" s="28"/>
      <c r="J25" s="28"/>
      <c r="K25" s="28"/>
      <c r="L25" s="28"/>
      <c r="M25" s="28"/>
      <c r="N25" s="28"/>
      <c r="O25" s="28" t="s">
        <v>71</v>
      </c>
      <c r="P25" s="28"/>
    </row>
    <row r="26" ht="28.05" customHeight="1" spans="1:16">
      <c r="A26" s="16"/>
      <c r="B26" s="16"/>
      <c r="C26" s="30" t="s">
        <v>72</v>
      </c>
      <c r="D26" s="17"/>
      <c r="E26" s="16">
        <f t="shared" ref="E26:N26" si="1">E25</f>
        <v>1</v>
      </c>
      <c r="F26" s="16">
        <f t="shared" si="1"/>
        <v>18</v>
      </c>
      <c r="G26" s="16">
        <f t="shared" si="1"/>
        <v>18</v>
      </c>
      <c r="H26" s="16">
        <f t="shared" si="1"/>
        <v>0</v>
      </c>
      <c r="I26" s="16">
        <f t="shared" si="1"/>
        <v>0</v>
      </c>
      <c r="J26" s="16">
        <f t="shared" si="1"/>
        <v>0</v>
      </c>
      <c r="K26" s="16">
        <f t="shared" si="1"/>
        <v>0</v>
      </c>
      <c r="L26" s="16">
        <f t="shared" si="1"/>
        <v>0</v>
      </c>
      <c r="M26" s="16">
        <f t="shared" si="1"/>
        <v>0</v>
      </c>
      <c r="N26" s="16">
        <f t="shared" si="1"/>
        <v>0</v>
      </c>
      <c r="O26" s="16">
        <v>6</v>
      </c>
      <c r="P26" s="16">
        <f>P25</f>
        <v>0</v>
      </c>
    </row>
    <row r="27" s="11" customFormat="1" ht="28.05" customHeight="1" spans="1:16">
      <c r="A27" s="31" t="s">
        <v>73</v>
      </c>
      <c r="B27" s="31"/>
      <c r="C27" s="21" t="s">
        <v>74</v>
      </c>
      <c r="D27" s="22" t="s">
        <v>75</v>
      </c>
      <c r="E27" s="22">
        <v>2</v>
      </c>
      <c r="F27" s="22">
        <v>36</v>
      </c>
      <c r="G27" s="22">
        <v>36</v>
      </c>
      <c r="H27" s="22">
        <v>0</v>
      </c>
      <c r="I27" s="16"/>
      <c r="J27" s="16"/>
      <c r="K27" s="16"/>
      <c r="L27" s="22"/>
      <c r="M27" s="22">
        <v>3</v>
      </c>
      <c r="N27" s="22"/>
      <c r="O27" s="22"/>
      <c r="P27" s="16"/>
    </row>
    <row r="28" s="11" customFormat="1" ht="28.05" customHeight="1" spans="1:16">
      <c r="A28" s="31"/>
      <c r="B28" s="31"/>
      <c r="C28" s="21" t="s">
        <v>76</v>
      </c>
      <c r="D28" s="22" t="s">
        <v>77</v>
      </c>
      <c r="E28" s="22">
        <v>2</v>
      </c>
      <c r="F28" s="22">
        <v>36</v>
      </c>
      <c r="G28" s="22">
        <v>36</v>
      </c>
      <c r="H28" s="22">
        <v>0</v>
      </c>
      <c r="I28" s="16"/>
      <c r="J28" s="16"/>
      <c r="K28" s="16"/>
      <c r="L28" s="22"/>
      <c r="M28" s="22">
        <v>3</v>
      </c>
      <c r="N28" s="22"/>
      <c r="O28" s="22"/>
      <c r="P28" s="16"/>
    </row>
    <row r="29" s="11" customFormat="1" ht="28.05" customHeight="1" spans="1:16">
      <c r="A29" s="31"/>
      <c r="B29" s="31"/>
      <c r="C29" s="21" t="s">
        <v>78</v>
      </c>
      <c r="D29" s="22" t="s">
        <v>79</v>
      </c>
      <c r="E29" s="22">
        <v>3</v>
      </c>
      <c r="F29" s="22">
        <v>54</v>
      </c>
      <c r="G29" s="22">
        <v>36</v>
      </c>
      <c r="H29" s="22">
        <v>18</v>
      </c>
      <c r="I29" s="16"/>
      <c r="J29" s="16"/>
      <c r="K29" s="16"/>
      <c r="L29" s="22"/>
      <c r="M29" s="22">
        <v>3</v>
      </c>
      <c r="N29" s="22"/>
      <c r="O29" s="22"/>
      <c r="P29" s="16"/>
    </row>
    <row r="30" s="11" customFormat="1" ht="28.05" customHeight="1" spans="1:16">
      <c r="A30" s="31"/>
      <c r="B30" s="31"/>
      <c r="C30" s="32" t="s">
        <v>80</v>
      </c>
      <c r="D30" s="33" t="s">
        <v>81</v>
      </c>
      <c r="E30" s="22">
        <v>1</v>
      </c>
      <c r="F30" s="22">
        <v>24</v>
      </c>
      <c r="G30" s="22">
        <v>0</v>
      </c>
      <c r="H30" s="22">
        <v>24</v>
      </c>
      <c r="I30" s="16"/>
      <c r="J30" s="16"/>
      <c r="K30" s="16"/>
      <c r="L30" s="22"/>
      <c r="M30" s="22">
        <v>1</v>
      </c>
      <c r="N30" s="22"/>
      <c r="O30" s="22"/>
      <c r="P30" s="16"/>
    </row>
    <row r="31" s="11" customFormat="1" ht="28.05" customHeight="1" spans="1:16">
      <c r="A31" s="31"/>
      <c r="B31" s="31"/>
      <c r="C31" s="20" t="s">
        <v>82</v>
      </c>
      <c r="D31" s="33" t="s">
        <v>83</v>
      </c>
      <c r="E31" s="33">
        <v>2</v>
      </c>
      <c r="F31" s="33">
        <v>36</v>
      </c>
      <c r="G31" s="33">
        <v>36</v>
      </c>
      <c r="H31" s="33">
        <v>0</v>
      </c>
      <c r="I31" s="16"/>
      <c r="J31" s="16"/>
      <c r="K31" s="16"/>
      <c r="L31" s="33"/>
      <c r="M31" s="33">
        <v>3</v>
      </c>
      <c r="N31" s="33"/>
      <c r="O31" s="33"/>
      <c r="P31" s="16"/>
    </row>
    <row r="32" s="11" customFormat="1" ht="28.05" customHeight="1" spans="1:16">
      <c r="A32" s="31"/>
      <c r="B32" s="31"/>
      <c r="C32" s="21" t="s">
        <v>84</v>
      </c>
      <c r="D32" s="22" t="s">
        <v>85</v>
      </c>
      <c r="E32" s="22">
        <v>2</v>
      </c>
      <c r="F32" s="22">
        <v>36</v>
      </c>
      <c r="G32" s="22">
        <v>12</v>
      </c>
      <c r="H32" s="22">
        <v>24</v>
      </c>
      <c r="I32" s="16"/>
      <c r="J32" s="16"/>
      <c r="K32" s="39"/>
      <c r="L32" s="39"/>
      <c r="M32" s="16"/>
      <c r="N32" s="22">
        <v>2</v>
      </c>
      <c r="O32" s="33"/>
      <c r="P32" s="16"/>
    </row>
    <row r="33" s="11" customFormat="1" ht="28.05" customHeight="1" spans="1:16">
      <c r="A33" s="31"/>
      <c r="B33" s="31"/>
      <c r="C33" s="21" t="s">
        <v>86</v>
      </c>
      <c r="D33" s="22" t="s">
        <v>87</v>
      </c>
      <c r="E33" s="22">
        <v>2</v>
      </c>
      <c r="F33" s="22">
        <v>36</v>
      </c>
      <c r="G33" s="22">
        <v>36</v>
      </c>
      <c r="H33" s="22">
        <v>0</v>
      </c>
      <c r="I33" s="16"/>
      <c r="J33" s="16"/>
      <c r="K33" s="39"/>
      <c r="L33" s="39"/>
      <c r="M33" s="16"/>
      <c r="N33" s="22">
        <v>3</v>
      </c>
      <c r="O33" s="33"/>
      <c r="P33" s="16"/>
    </row>
    <row r="34" s="11" customFormat="1" ht="28.05" customHeight="1" spans="1:16">
      <c r="A34" s="31"/>
      <c r="B34" s="31"/>
      <c r="C34" s="21" t="s">
        <v>88</v>
      </c>
      <c r="D34" s="22" t="s">
        <v>89</v>
      </c>
      <c r="E34" s="22">
        <v>2</v>
      </c>
      <c r="F34" s="22">
        <v>36</v>
      </c>
      <c r="G34" s="22">
        <v>36</v>
      </c>
      <c r="H34" s="22">
        <v>0</v>
      </c>
      <c r="I34" s="16"/>
      <c r="J34" s="16"/>
      <c r="K34" s="39"/>
      <c r="L34" s="39"/>
      <c r="M34" s="16"/>
      <c r="N34" s="22">
        <v>3</v>
      </c>
      <c r="O34" s="33"/>
      <c r="P34" s="16"/>
    </row>
    <row r="35" s="11" customFormat="1" ht="28.05" customHeight="1" spans="1:16">
      <c r="A35" s="31"/>
      <c r="B35" s="31"/>
      <c r="C35" s="21" t="s">
        <v>90</v>
      </c>
      <c r="D35" s="22" t="s">
        <v>91</v>
      </c>
      <c r="E35" s="22">
        <v>2</v>
      </c>
      <c r="F35" s="22">
        <v>36</v>
      </c>
      <c r="G35" s="22">
        <v>36</v>
      </c>
      <c r="H35" s="22">
        <v>0</v>
      </c>
      <c r="I35" s="16"/>
      <c r="J35" s="16"/>
      <c r="K35" s="16"/>
      <c r="L35" s="22"/>
      <c r="M35" s="22"/>
      <c r="N35" s="22">
        <v>3</v>
      </c>
      <c r="O35" s="22"/>
      <c r="P35" s="16"/>
    </row>
    <row r="36" s="11" customFormat="1" ht="28.05" customHeight="1" spans="1:16">
      <c r="A36" s="31"/>
      <c r="B36" s="31"/>
      <c r="C36" s="21" t="s">
        <v>92</v>
      </c>
      <c r="D36" s="22" t="s">
        <v>93</v>
      </c>
      <c r="E36" s="22">
        <v>2</v>
      </c>
      <c r="F36" s="22">
        <v>36</v>
      </c>
      <c r="G36" s="22">
        <v>12</v>
      </c>
      <c r="H36" s="22">
        <v>24</v>
      </c>
      <c r="I36" s="16"/>
      <c r="J36" s="16"/>
      <c r="K36" s="16"/>
      <c r="L36" s="22"/>
      <c r="M36" s="22"/>
      <c r="N36" s="22">
        <v>3</v>
      </c>
      <c r="O36" s="22"/>
      <c r="P36" s="16"/>
    </row>
    <row r="37" s="11" customFormat="1" ht="28.05" customHeight="1" spans="1:16">
      <c r="A37" s="31"/>
      <c r="B37" s="31"/>
      <c r="C37" s="21" t="s">
        <v>94</v>
      </c>
      <c r="D37" s="22" t="s">
        <v>95</v>
      </c>
      <c r="E37" s="22">
        <v>3</v>
      </c>
      <c r="F37" s="22">
        <v>54</v>
      </c>
      <c r="G37" s="22">
        <v>30</v>
      </c>
      <c r="H37" s="22">
        <v>24</v>
      </c>
      <c r="I37" s="16"/>
      <c r="J37" s="16"/>
      <c r="K37" s="16"/>
      <c r="L37" s="22"/>
      <c r="M37" s="22"/>
      <c r="N37" s="22">
        <v>3</v>
      </c>
      <c r="O37" s="22"/>
      <c r="P37" s="16"/>
    </row>
    <row r="38" s="11" customFormat="1" ht="28.05" customHeight="1" spans="1:16">
      <c r="A38" s="31"/>
      <c r="B38" s="31"/>
      <c r="C38" s="21" t="s">
        <v>96</v>
      </c>
      <c r="D38" s="22" t="s">
        <v>97</v>
      </c>
      <c r="E38" s="22">
        <v>3</v>
      </c>
      <c r="F38" s="22">
        <v>54</v>
      </c>
      <c r="G38" s="22">
        <v>30</v>
      </c>
      <c r="H38" s="22">
        <v>24</v>
      </c>
      <c r="I38" s="16"/>
      <c r="J38" s="16"/>
      <c r="K38" s="16"/>
      <c r="L38" s="22"/>
      <c r="M38" s="22"/>
      <c r="N38" s="22">
        <v>3</v>
      </c>
      <c r="O38" s="22"/>
      <c r="P38" s="16"/>
    </row>
    <row r="39" s="11" customFormat="1" ht="28.05" customHeight="1" spans="1:16">
      <c r="A39" s="31"/>
      <c r="B39" s="31"/>
      <c r="C39" s="21" t="s">
        <v>98</v>
      </c>
      <c r="D39" s="22" t="s">
        <v>99</v>
      </c>
      <c r="E39" s="22">
        <v>3</v>
      </c>
      <c r="F39" s="22">
        <v>54</v>
      </c>
      <c r="G39" s="22">
        <v>30</v>
      </c>
      <c r="H39" s="22">
        <v>24</v>
      </c>
      <c r="I39" s="16"/>
      <c r="J39" s="16"/>
      <c r="K39" s="16"/>
      <c r="L39" s="22"/>
      <c r="M39" s="22"/>
      <c r="N39" s="22">
        <v>3</v>
      </c>
      <c r="O39" s="22"/>
      <c r="P39" s="16"/>
    </row>
    <row r="40" s="11" customFormat="1" ht="28.05" customHeight="1" spans="1:16">
      <c r="A40" s="31"/>
      <c r="B40" s="31"/>
      <c r="C40" s="21" t="s">
        <v>100</v>
      </c>
      <c r="D40" s="22" t="s">
        <v>101</v>
      </c>
      <c r="E40" s="22">
        <v>2</v>
      </c>
      <c r="F40" s="22">
        <v>36</v>
      </c>
      <c r="G40" s="22">
        <v>12</v>
      </c>
      <c r="H40" s="22">
        <v>24</v>
      </c>
      <c r="I40" s="16"/>
      <c r="J40" s="16"/>
      <c r="K40" s="16"/>
      <c r="L40" s="22"/>
      <c r="M40" s="22"/>
      <c r="N40" s="22">
        <v>3</v>
      </c>
      <c r="O40" s="22"/>
      <c r="P40" s="16"/>
    </row>
    <row r="41" s="11" customFormat="1" ht="28.05" customHeight="1" spans="1:16">
      <c r="A41" s="31"/>
      <c r="B41" s="31"/>
      <c r="C41" s="21" t="s">
        <v>102</v>
      </c>
      <c r="D41" s="22" t="s">
        <v>103</v>
      </c>
      <c r="E41" s="22">
        <v>2</v>
      </c>
      <c r="F41" s="22">
        <v>36</v>
      </c>
      <c r="G41" s="22">
        <v>12</v>
      </c>
      <c r="H41" s="22">
        <v>24</v>
      </c>
      <c r="I41" s="16"/>
      <c r="J41" s="16"/>
      <c r="K41" s="16"/>
      <c r="L41" s="22"/>
      <c r="M41" s="22"/>
      <c r="N41" s="39"/>
      <c r="O41" s="22">
        <v>3</v>
      </c>
      <c r="P41" s="16"/>
    </row>
    <row r="42" s="11" customFormat="1" ht="28.05" customHeight="1" spans="1:16">
      <c r="A42" s="31"/>
      <c r="B42" s="31"/>
      <c r="C42" s="21" t="s">
        <v>104</v>
      </c>
      <c r="D42" s="22" t="s">
        <v>105</v>
      </c>
      <c r="E42" s="22">
        <v>2</v>
      </c>
      <c r="F42" s="22">
        <v>36</v>
      </c>
      <c r="G42" s="22">
        <v>36</v>
      </c>
      <c r="H42" s="22">
        <v>0</v>
      </c>
      <c r="I42" s="16"/>
      <c r="J42" s="16"/>
      <c r="K42" s="16"/>
      <c r="L42" s="22"/>
      <c r="M42" s="22"/>
      <c r="N42" s="39"/>
      <c r="O42" s="22">
        <v>3</v>
      </c>
      <c r="P42" s="16"/>
    </row>
    <row r="43" s="11" customFormat="1" ht="28.05" customHeight="1" spans="1:16">
      <c r="A43" s="31"/>
      <c r="B43" s="31"/>
      <c r="C43" s="21" t="s">
        <v>106</v>
      </c>
      <c r="D43" s="22" t="s">
        <v>107</v>
      </c>
      <c r="E43" s="22">
        <v>3</v>
      </c>
      <c r="F43" s="22">
        <v>54</v>
      </c>
      <c r="G43" s="22">
        <v>30</v>
      </c>
      <c r="H43" s="22">
        <v>24</v>
      </c>
      <c r="I43" s="16"/>
      <c r="J43" s="16"/>
      <c r="K43" s="16"/>
      <c r="L43" s="22"/>
      <c r="M43" s="22"/>
      <c r="N43" s="39"/>
      <c r="O43" s="22">
        <v>3</v>
      </c>
      <c r="P43" s="16"/>
    </row>
    <row r="44" s="11" customFormat="1" ht="28.05" customHeight="1" spans="1:16">
      <c r="A44" s="31"/>
      <c r="B44" s="31"/>
      <c r="C44" s="21" t="s">
        <v>108</v>
      </c>
      <c r="D44" s="22" t="s">
        <v>109</v>
      </c>
      <c r="E44" s="22">
        <v>2</v>
      </c>
      <c r="F44" s="22">
        <v>36</v>
      </c>
      <c r="G44" s="22">
        <v>36</v>
      </c>
      <c r="H44" s="22">
        <v>0</v>
      </c>
      <c r="I44" s="16"/>
      <c r="J44" s="16"/>
      <c r="K44" s="16"/>
      <c r="L44" s="22"/>
      <c r="M44" s="22"/>
      <c r="N44" s="39"/>
      <c r="O44" s="22">
        <v>3</v>
      </c>
      <c r="P44" s="16"/>
    </row>
    <row r="45" s="11" customFormat="1" ht="28.05" customHeight="1" spans="1:16">
      <c r="A45" s="31"/>
      <c r="B45" s="31"/>
      <c r="C45" s="32" t="s">
        <v>110</v>
      </c>
      <c r="D45" s="33" t="s">
        <v>111</v>
      </c>
      <c r="E45" s="22">
        <v>1</v>
      </c>
      <c r="F45" s="22">
        <v>24</v>
      </c>
      <c r="G45" s="22">
        <v>0</v>
      </c>
      <c r="H45" s="22">
        <v>24</v>
      </c>
      <c r="I45" s="16"/>
      <c r="J45" s="16"/>
      <c r="K45" s="16"/>
      <c r="L45" s="22"/>
      <c r="M45" s="22"/>
      <c r="N45" s="22"/>
      <c r="O45" s="33" t="s">
        <v>112</v>
      </c>
      <c r="P45" s="16"/>
    </row>
    <row r="46" s="11" customFormat="1" ht="28.05" customHeight="1" spans="1:16">
      <c r="A46" s="31"/>
      <c r="B46" s="31"/>
      <c r="C46" s="21" t="s">
        <v>113</v>
      </c>
      <c r="D46" s="22" t="s">
        <v>114</v>
      </c>
      <c r="E46" s="22">
        <v>1</v>
      </c>
      <c r="F46" s="22">
        <v>24</v>
      </c>
      <c r="G46" s="22">
        <v>0</v>
      </c>
      <c r="H46" s="22">
        <v>24</v>
      </c>
      <c r="I46" s="16"/>
      <c r="J46" s="16"/>
      <c r="K46" s="16"/>
      <c r="L46" s="22"/>
      <c r="M46" s="22"/>
      <c r="N46" s="22"/>
      <c r="O46" s="33" t="s">
        <v>112</v>
      </c>
      <c r="P46" s="16"/>
    </row>
    <row r="47" ht="15" customHeight="1" spans="1:16">
      <c r="A47" s="31"/>
      <c r="B47" s="31"/>
      <c r="C47" s="17" t="s">
        <v>115</v>
      </c>
      <c r="D47" s="16"/>
      <c r="E47" s="34">
        <f t="shared" ref="E47:P47" si="2">SUM(E27:E46)</f>
        <v>42</v>
      </c>
      <c r="F47" s="34">
        <f t="shared" si="2"/>
        <v>774</v>
      </c>
      <c r="G47" s="34">
        <f t="shared" si="2"/>
        <v>492</v>
      </c>
      <c r="H47" s="34">
        <f t="shared" si="2"/>
        <v>282</v>
      </c>
      <c r="I47" s="34">
        <f t="shared" si="2"/>
        <v>0</v>
      </c>
      <c r="J47" s="34">
        <f t="shared" si="2"/>
        <v>0</v>
      </c>
      <c r="K47" s="34">
        <f t="shared" si="2"/>
        <v>0</v>
      </c>
      <c r="L47" s="34">
        <f t="shared" si="2"/>
        <v>0</v>
      </c>
      <c r="M47" s="34">
        <f t="shared" si="2"/>
        <v>13</v>
      </c>
      <c r="N47" s="34">
        <f t="shared" si="2"/>
        <v>26</v>
      </c>
      <c r="O47" s="34">
        <f t="shared" si="2"/>
        <v>12</v>
      </c>
      <c r="P47" s="34">
        <f t="shared" si="2"/>
        <v>0</v>
      </c>
    </row>
    <row r="48" ht="24.6" customHeight="1" spans="1:16">
      <c r="A48" s="35" t="s">
        <v>116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ht="28.95" customHeight="1" spans="1:16">
      <c r="A49" s="36" t="s">
        <v>117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ht="31.05" customHeight="1" spans="1:16">
      <c r="A50" s="36" t="s">
        <v>118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</sheetData>
  <mergeCells count="24">
    <mergeCell ref="A1:P1"/>
    <mergeCell ref="A2:P2"/>
    <mergeCell ref="E3:H3"/>
    <mergeCell ref="I3:P3"/>
    <mergeCell ref="I4:J4"/>
    <mergeCell ref="K4:L4"/>
    <mergeCell ref="M4:N4"/>
    <mergeCell ref="O4:P4"/>
    <mergeCell ref="C26:D26"/>
    <mergeCell ref="C47:D47"/>
    <mergeCell ref="A48:P48"/>
    <mergeCell ref="A49:P49"/>
    <mergeCell ref="A50:P50"/>
    <mergeCell ref="C3:C5"/>
    <mergeCell ref="D3:D5"/>
    <mergeCell ref="E4:E5"/>
    <mergeCell ref="F4:F5"/>
    <mergeCell ref="G4:G5"/>
    <mergeCell ref="H4:H5"/>
    <mergeCell ref="A3:B5"/>
    <mergeCell ref="A27:B47"/>
    <mergeCell ref="A6:B24"/>
    <mergeCell ref="A25:B26"/>
    <mergeCell ref="R11:S12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X2" sqref="X2"/>
    </sheetView>
  </sheetViews>
  <sheetFormatPr defaultColWidth="9" defaultRowHeight="13.5" outlineLevelRow="6"/>
  <cols>
    <col min="2" max="2" width="6.625" customWidth="1"/>
    <col min="5" max="8" width="3.875" customWidth="1"/>
    <col min="9" max="17" width="4.625" customWidth="1"/>
  </cols>
  <sheetData>
    <row r="1" spans="1:1">
      <c r="A1" t="s">
        <v>119</v>
      </c>
    </row>
    <row r="2" ht="34.95" customHeight="1" spans="1:16">
      <c r="A2" s="1" t="s">
        <v>120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2" t="s">
        <v>2</v>
      </c>
      <c r="B3" s="2"/>
      <c r="C3" s="2" t="s">
        <v>3</v>
      </c>
      <c r="D3" s="2" t="s">
        <v>4</v>
      </c>
      <c r="E3" s="2" t="s">
        <v>5</v>
      </c>
      <c r="F3" s="2"/>
      <c r="G3" s="2"/>
      <c r="H3" s="2"/>
      <c r="I3" s="2" t="s">
        <v>6</v>
      </c>
      <c r="J3" s="2"/>
      <c r="K3" s="2"/>
      <c r="L3" s="2"/>
      <c r="M3" s="2"/>
      <c r="N3" s="2"/>
      <c r="O3" s="2"/>
      <c r="P3" s="2"/>
    </row>
    <row r="4" ht="14.25" spans="1:16">
      <c r="A4" s="2"/>
      <c r="B4" s="2"/>
      <c r="C4" s="2"/>
      <c r="D4" s="2"/>
      <c r="E4" s="2" t="s">
        <v>7</v>
      </c>
      <c r="F4" s="2" t="s">
        <v>8</v>
      </c>
      <c r="G4" s="2" t="s">
        <v>9</v>
      </c>
      <c r="H4" s="2" t="s">
        <v>10</v>
      </c>
      <c r="I4" s="2" t="s">
        <v>121</v>
      </c>
      <c r="J4" s="2"/>
      <c r="K4" s="2" t="s">
        <v>122</v>
      </c>
      <c r="L4" s="2"/>
      <c r="M4" s="2" t="s">
        <v>123</v>
      </c>
      <c r="N4" s="2"/>
      <c r="O4" s="2" t="s">
        <v>124</v>
      </c>
      <c r="P4" s="2"/>
    </row>
    <row r="5" ht="15" customHeight="1" spans="1:16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2</v>
      </c>
      <c r="K5" s="2">
        <v>3</v>
      </c>
      <c r="L5" s="2">
        <v>4</v>
      </c>
      <c r="M5" s="2">
        <v>5</v>
      </c>
      <c r="N5" s="2">
        <v>6</v>
      </c>
      <c r="O5" s="2">
        <v>7</v>
      </c>
      <c r="P5" s="2">
        <v>8</v>
      </c>
    </row>
    <row r="6" ht="48.75" spans="1:16">
      <c r="A6" s="3" t="s">
        <v>125</v>
      </c>
      <c r="B6" s="3" t="s">
        <v>126</v>
      </c>
      <c r="C6" s="4" t="s">
        <v>127</v>
      </c>
      <c r="D6" s="5" t="s">
        <v>128</v>
      </c>
      <c r="E6" s="6">
        <v>2</v>
      </c>
      <c r="F6" s="7">
        <v>48</v>
      </c>
      <c r="G6" s="7">
        <v>0</v>
      </c>
      <c r="H6" s="7">
        <v>48</v>
      </c>
      <c r="I6" s="7"/>
      <c r="J6" s="7"/>
      <c r="K6" s="7"/>
      <c r="L6" s="7"/>
      <c r="M6" s="7"/>
      <c r="N6" s="7" t="s">
        <v>129</v>
      </c>
      <c r="O6" s="7"/>
      <c r="P6" s="7"/>
    </row>
    <row r="7" ht="14.25" spans="1:16">
      <c r="A7" s="3"/>
      <c r="B7" s="3"/>
      <c r="C7" s="3" t="s">
        <v>115</v>
      </c>
      <c r="D7" s="3"/>
      <c r="E7" s="6">
        <f>SUM(E6:E6)</f>
        <v>2</v>
      </c>
      <c r="F7" s="7">
        <v>48</v>
      </c>
      <c r="G7" s="7">
        <v>0</v>
      </c>
      <c r="H7" s="7">
        <v>48</v>
      </c>
      <c r="I7" s="8"/>
      <c r="J7" s="8"/>
      <c r="K7" s="8"/>
      <c r="L7" s="8"/>
      <c r="M7" s="8"/>
      <c r="N7" s="8">
        <v>12</v>
      </c>
      <c r="O7" s="9"/>
      <c r="P7" s="10"/>
    </row>
  </sheetData>
  <mergeCells count="17">
    <mergeCell ref="A2:P2"/>
    <mergeCell ref="E3:H3"/>
    <mergeCell ref="I3:P3"/>
    <mergeCell ref="I4:J4"/>
    <mergeCell ref="K4:L4"/>
    <mergeCell ref="M4:N4"/>
    <mergeCell ref="O4:P4"/>
    <mergeCell ref="C7:D7"/>
    <mergeCell ref="A6:A7"/>
    <mergeCell ref="B6:B7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</vt:lpstr>
      <vt:lpstr>表二</vt:lpstr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春晓</cp:lastModifiedBy>
  <dcterms:created xsi:type="dcterms:W3CDTF">2021-04-28T09:43:00Z</dcterms:created>
  <dcterms:modified xsi:type="dcterms:W3CDTF">2021-07-12T14:52:54Z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2052-11.1.0.10578</vt:lpwstr>
  </property>
</Properties>
</file>