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50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<sst xmlns="http://schemas.openxmlformats.org/spreadsheetml/2006/main" count="311" uniqueCount="264">
  <si>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</si>
  <si>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</si>
  <si>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</si>
  <si>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</si>
  <si>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</si>
  <si>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</si>
  <si>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</si>
  <si>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</si>
  <si>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</si>
  <si>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</si>
  <si>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r>
      <rPr>
        <b/>
        <sz val="9"/>
        <rFont val="宋体"/>
        <charset val="134"/>
      </rPr>
      <t>实践学时</t>
    </r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</si>
  <si>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</si>
  <si>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</si>
  <si>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</si>
  <si>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</si>
  <si>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</si>
  <si>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</si>
  <si>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</si>
  <si>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</si>
  <si>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</si>
  <si>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</si>
  <si>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</si>
  <si>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</si>
  <si>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</si>
  <si>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</si>
  <si>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</si>
  <si>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工程数学</t>
    </r>
  </si>
  <si>
    <t>Engineering Mathematics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</si>
  <si>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</si>
  <si>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</si>
  <si>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</si>
  <si>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</si>
  <si>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</si>
  <si>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</si>
  <si>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</si>
  <si>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</si>
  <si>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</si>
  <si>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</si>
  <si>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</si>
  <si>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</si>
  <si>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</si>
  <si>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</si>
  <si>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</si>
  <si>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</si>
  <si>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</si>
  <si>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</si>
  <si>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</si>
  <si>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</si>
  <si>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</si>
  <si>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</si>
  <si>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</si>
  <si>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</si>
  <si>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</si>
  <si>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</si>
  <si>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</si>
  <si>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</si>
  <si>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</si>
  <si>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</si>
  <si>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</si>
  <si>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</si>
  <si>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</si>
  <si>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</si>
  <si>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</si>
  <si>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</si>
  <si>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</si>
  <si>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</si>
  <si>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</si>
  <si>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</si>
  <si>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</si>
  <si>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</si>
  <si>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</si>
  <si>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</si>
  <si>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</si>
  <si>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</si>
  <si>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</si>
  <si>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</si>
  <si>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</si>
  <si>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</si>
  <si>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</si>
  <si>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</si>
  <si>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</si>
  <si>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</si>
  <si>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</si>
  <si>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</si>
  <si>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</si>
  <si>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</si>
  <si>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</si>
  <si>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</si>
  <si>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r>
      <rPr>
        <sz val="9"/>
        <rFont val="宋体"/>
        <charset val="134"/>
      </rPr>
      <t>校级公选课、学术报告型公选课、社会实践活动认定</t>
    </r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</si>
  <si>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</si>
  <si>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r>
      <rPr>
        <sz val="9"/>
        <rFont val="宋体"/>
        <charset val="134"/>
      </rPr>
      <t>指选课</t>
    </r>
  </si>
  <si>
    <r>
      <rPr>
        <sz val="9"/>
        <rFont val="宋体"/>
        <charset val="134"/>
      </rPr>
      <t>大学生成长成才导论</t>
    </r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</si>
  <si>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</si>
  <si>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</si>
  <si>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</si>
  <si>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</si>
  <si>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</si>
  <si>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电子信息技术导论</t>
    </r>
  </si>
  <si>
    <t xml:space="preserve">Introduction of Electronic and Communication </t>
  </si>
  <si>
    <r>
      <rPr>
        <sz val="9"/>
        <rFont val="宋体"/>
        <charset val="134"/>
      </rPr>
      <t>电路基础</t>
    </r>
  </si>
  <si>
    <t>Fundamental of Circuit</t>
  </si>
  <si>
    <r>
      <rPr>
        <sz val="9"/>
        <rFont val="宋体"/>
        <charset val="134"/>
      </rPr>
      <t>模拟电子技术</t>
    </r>
  </si>
  <si>
    <t xml:space="preserve"> Analog Electronics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</si>
  <si>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</si>
  <si>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</si>
  <si>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信号与系统</t>
    </r>
  </si>
  <si>
    <t>Signals and Systems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</si>
  <si>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</si>
  <si>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</si>
  <si>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</si>
  <si>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</si>
  <si>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工程电磁场</t>
    </r>
  </si>
  <si>
    <t>Engineering Electromagnetic Field</t>
  </si>
  <si>
    <r>
      <rPr>
        <sz val="9"/>
        <rFont val="宋体"/>
        <charset val="134"/>
      </rPr>
      <t>高频电子线路</t>
    </r>
  </si>
  <si>
    <t>High Frequency Electronic Circuit</t>
  </si>
  <si>
    <r>
      <rPr>
        <sz val="9"/>
        <rFont val="宋体"/>
        <charset val="134"/>
      </rPr>
      <t>数字信号处理</t>
    </r>
  </si>
  <si>
    <t>Digital Signal Processing</t>
  </si>
  <si>
    <t>1+1</t>
  </si>
  <si>
    <r>
      <rPr>
        <sz val="9"/>
        <rFont val="宋体"/>
        <charset val="134"/>
      </rPr>
      <t>通信原理</t>
    </r>
  </si>
  <si>
    <t>Principle of Communication Systems</t>
  </si>
  <si>
    <r>
      <rPr>
        <sz val="9"/>
        <rFont val="宋体"/>
        <charset val="134"/>
      </rPr>
      <t>单片机原理及应用</t>
    </r>
  </si>
  <si>
    <t>Microchip Principles and Application</t>
  </si>
  <si>
    <t>1.5+1.5</t>
  </si>
  <si>
    <r>
      <rPr>
        <sz val="9"/>
        <rFont val="宋体"/>
        <charset val="134"/>
      </rPr>
      <t>计算机网络</t>
    </r>
  </si>
  <si>
    <t xml:space="preserve">Computer Network </t>
  </si>
  <si>
    <r>
      <rPr>
        <sz val="9"/>
        <rFont val="宋体"/>
        <charset val="134"/>
      </rPr>
      <t>通信网基础</t>
    </r>
  </si>
  <si>
    <t>Communication Network Foundation</t>
  </si>
  <si>
    <r>
      <rPr>
        <sz val="9"/>
        <rFont val="宋体"/>
        <charset val="134"/>
      </rPr>
      <t>光纤通信</t>
    </r>
  </si>
  <si>
    <t>Optical Fiber Communication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</si>
  <si>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</si>
  <si>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</si>
  <si>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专业选修</t>
    </r>
  </si>
  <si>
    <t>专业选修课</t>
  </si>
  <si>
    <r>
      <rPr>
        <sz val="9"/>
        <rFont val="宋体"/>
        <charset val="134"/>
      </rPr>
      <t>人工智能基础与应用</t>
    </r>
  </si>
  <si>
    <t>Foundation and Application of Intelligence</t>
  </si>
  <si>
    <r>
      <rPr>
        <sz val="9"/>
        <rFont val="宋体"/>
        <charset val="134"/>
      </rPr>
      <t>面向对象程序设计</t>
    </r>
  </si>
  <si>
    <t>Programming  Experiments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</si>
  <si>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</si>
  <si>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</si>
  <si>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移动通信技术</t>
    </r>
  </si>
  <si>
    <t>Mobile Communication Technology</t>
  </si>
  <si>
    <r>
      <rPr>
        <sz val="9"/>
        <rFont val="宋体"/>
        <charset val="134"/>
      </rPr>
      <t>数字图像处理及应用</t>
    </r>
  </si>
  <si>
    <t>Digital Image Processing</t>
  </si>
  <si>
    <r>
      <rPr>
        <sz val="9"/>
        <rFont val="宋体"/>
        <charset val="134"/>
      </rPr>
      <t>计算机视觉及应用</t>
    </r>
  </si>
  <si>
    <t>Computer Vision</t>
  </si>
  <si>
    <t>微机原理与接口技术</t>
  </si>
  <si>
    <t xml:space="preserve"> Computer Principle and Interface Technology</t>
  </si>
  <si>
    <t>密码学基础与应用</t>
  </si>
  <si>
    <t>Fundamentals and Applications of Cryptography</t>
  </si>
  <si>
    <r>
      <rPr>
        <sz val="9"/>
        <rFont val="Times New Roman"/>
        <charset val="134"/>
      </rPr>
      <t>CMOS</t>
    </r>
    <r>
      <rPr>
        <sz val="9"/>
        <rFont val="宋体"/>
        <charset val="134"/>
      </rPr>
      <t>集成电路设计</t>
    </r>
  </si>
  <si>
    <t>CMOS Integrated Circuit Design</t>
  </si>
  <si>
    <t>网络攻击与防范</t>
  </si>
  <si>
    <t>Network Attacks and Prevention</t>
  </si>
  <si>
    <t>信息通信与智能制造</t>
  </si>
  <si>
    <t>Intelligent Manufacturing with ICT Integration</t>
  </si>
  <si>
    <t>工业控制系统的通信技术</t>
  </si>
  <si>
    <t>Communication Technologies for Industrial Control Systems</t>
  </si>
  <si>
    <t>信息系统等级保护评测</t>
  </si>
  <si>
    <t xml:space="preserve">Evaluation  for classified protection of cybersecurity
</t>
  </si>
  <si>
    <r>
      <rPr>
        <sz val="9"/>
        <rFont val="宋体"/>
        <charset val="134"/>
      </rPr>
      <t>工程制图与</t>
    </r>
    <r>
      <rPr>
        <sz val="9"/>
        <rFont val="Times New Roman"/>
        <charset val="134"/>
      </rPr>
      <t>CAD</t>
    </r>
    <r>
      <rPr>
        <sz val="9"/>
        <rFont val="宋体"/>
        <charset val="134"/>
      </rPr>
      <t>应用实践</t>
    </r>
  </si>
  <si>
    <t>Engineering Drawing and CAD Practice</t>
  </si>
  <si>
    <r>
      <rPr>
        <sz val="9"/>
        <rFont val="宋体"/>
        <charset val="134"/>
      </rPr>
      <t>数据库系统与应用</t>
    </r>
  </si>
  <si>
    <t>Database System and Applications</t>
  </si>
  <si>
    <r>
      <rPr>
        <sz val="9"/>
        <rFont val="宋体"/>
        <charset val="134"/>
      </rPr>
      <t>数据结构与算法</t>
    </r>
  </si>
  <si>
    <t>Data Structure and Algorithm</t>
  </si>
  <si>
    <t>微波与天线技术</t>
  </si>
  <si>
    <t>Microwave  and  Antenna Technology</t>
  </si>
  <si>
    <t>传感器原理及应用</t>
  </si>
  <si>
    <t xml:space="preserve">Sensors Principle and Application 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</si>
  <si>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</si>
  <si>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</si>
  <si>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</si>
  <si>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r>
      <rPr>
        <sz val="9"/>
        <rFont val="宋体"/>
        <charset val="134"/>
      </rPr>
      <t>工程实践与毕业设计</t>
    </r>
  </si>
  <si>
    <r>
      <rPr>
        <sz val="9"/>
        <rFont val="Times New Roman"/>
        <charset val="134"/>
      </rPr>
      <t>MATLAB</t>
    </r>
    <r>
      <rPr>
        <sz val="9"/>
        <rFont val="宋体"/>
        <charset val="134"/>
      </rPr>
      <t>语言实践</t>
    </r>
  </si>
  <si>
    <t>MATLAB Preliminary language Practice</t>
  </si>
  <si>
    <r>
      <rPr>
        <sz val="9"/>
        <rFont val="宋体"/>
        <charset val="134"/>
      </rPr>
      <t>高级语言程序设计实践</t>
    </r>
  </si>
  <si>
    <t>Advance Language Programming Practice</t>
  </si>
  <si>
    <r>
      <rPr>
        <sz val="9"/>
        <rFont val="宋体"/>
        <charset val="134"/>
      </rPr>
      <t>电子工艺实训</t>
    </r>
  </si>
  <si>
    <t>Electronic Technology Design and Training</t>
  </si>
  <si>
    <r>
      <rPr>
        <sz val="9"/>
        <rFont val="宋体"/>
        <charset val="134"/>
      </rPr>
      <t>电路与模拟电子技术实践</t>
    </r>
  </si>
  <si>
    <t>Circuit and Analog Electronic Technology Practice</t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</si>
  <si>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</si>
  <si>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College Physics Experiments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</si>
  <si>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</si>
  <si>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</si>
  <si>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嵌入式系统与应用实践</t>
    </r>
  </si>
  <si>
    <t>Embedded System and Application practice</t>
  </si>
  <si>
    <r>
      <rPr>
        <sz val="9"/>
        <rFont val="宋体"/>
        <charset val="134"/>
      </rPr>
      <t>电子技术课程设计</t>
    </r>
  </si>
  <si>
    <t>Electronic Technology Course Design</t>
  </si>
  <si>
    <r>
      <rPr>
        <sz val="9"/>
        <rFont val="宋体"/>
        <charset val="134"/>
      </rPr>
      <t>计算机网络实训</t>
    </r>
  </si>
  <si>
    <t>Computer network  Training</t>
  </si>
  <si>
    <r>
      <rPr>
        <sz val="9"/>
        <rFont val="宋体"/>
        <charset val="134"/>
      </rPr>
      <t>通信系统综合实验</t>
    </r>
  </si>
  <si>
    <t>Communication Principle and System Experiments</t>
  </si>
  <si>
    <r>
      <rPr>
        <sz val="9"/>
        <rFont val="宋体"/>
        <charset val="134"/>
      </rPr>
      <t>物联网技术及应用实践</t>
    </r>
  </si>
  <si>
    <t>Internet of Things technology and Application Practice</t>
  </si>
  <si>
    <r>
      <rPr>
        <sz val="9"/>
        <rFont val="宋体"/>
        <charset val="134"/>
      </rPr>
      <t>电子综合设计与实训</t>
    </r>
  </si>
  <si>
    <r>
      <rPr>
        <sz val="9"/>
        <rFont val="宋体"/>
        <charset val="134"/>
      </rPr>
      <t>网络安全实训</t>
    </r>
  </si>
  <si>
    <t>cyberspace Security training</t>
  </si>
  <si>
    <r>
      <rPr>
        <sz val="9"/>
        <rFont val="宋体"/>
        <charset val="134"/>
      </rPr>
      <t>创业基础（实践）</t>
    </r>
  </si>
  <si>
    <t>Foundation of  Establishing a business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</si>
  <si>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</si>
  <si>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</si>
  <si>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</si>
  <si>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企业项目实训</t>
    </r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</si>
  <si>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</si>
  <si>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</si>
  <si>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</si>
  <si>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</si>
  <si>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</si>
  <si>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</si>
  <si>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</si>
  <si>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</si>
  <si>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r>
      <rPr>
        <b/>
        <sz val="9"/>
        <rFont val="宋体"/>
        <charset val="134"/>
      </rPr>
      <t>工程实践与毕业设计应修学分（学时）合计</t>
    </r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</si>
  <si>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认识实习一般安排在暑假进行。</t>
    </r>
    <r>
      <rPr>
        <sz val="9"/>
        <rFont val="Times New Roman"/>
        <charset val="134"/>
      </rPr>
      <t xml:space="preserve">
4.</t>
    </r>
    <r>
      <rPr>
        <sz val="9"/>
        <rFont val="宋体"/>
        <charset val="134"/>
      </rPr>
      <t>选修课分三个方向课程：</t>
    </r>
    <r>
      <rPr>
        <sz val="9"/>
        <rFont val="Times New Roman"/>
        <charset val="134"/>
      </rPr>
      <t xml:space="preserve">
        </t>
    </r>
    <r>
      <rPr>
        <sz val="9"/>
        <rFont val="宋体"/>
        <charset val="134"/>
      </rPr>
      <t>方向一 智能制造与工业控制：微机原理与接口技术、信息通信与智能制造、工业控制系统的通信技术、传感器原理及应用等；
    方向二 网络空间安全：密码学基础与应用、网络攻击与防范、信息系统等级保护评测等；
    方向三 物联网方向：移动通信技术（偏RFID）、CMOS集成电路设计、传感器原理及应用、工业控制系统的通信技术、微波与天线技术等。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</si>
  <si>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</si>
  <si>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</si>
  <si>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</si>
  <si>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</si>
  <si>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</si>
  <si>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</si>
  <si>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</si>
  <si>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</si>
  <si>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</si>
  <si>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</si>
  <si>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</si>
  <si>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</si>
  <si>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</si>
  <si>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</si>
  <si>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</si>
  <si>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</si>
  <si>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</si>
  <si>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</si>
  <si>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</si>
  <si>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</si>
  <si>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</si>
  <si>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</si>
  <si>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</si>
  <si>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</si>
  <si>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</si>
  <si>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t>工程实践与毕业设计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</si>
  <si>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</si>
  <si>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</si>
  <si>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通信工程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</si>
  <si>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</si>
  <si>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</si>
  <si>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r>
      <rPr>
        <b/>
        <sz val="9"/>
        <rFont val="宋体"/>
        <charset val="134"/>
      </rPr>
      <t>课程类别</t>
    </r>
  </si>
  <si>
    <r>
      <rPr>
        <b/>
        <sz val="9"/>
        <rFont val="宋体"/>
        <charset val="134"/>
      </rPr>
      <t>课程名称</t>
    </r>
  </si>
  <si>
    <r>
      <rPr>
        <b/>
        <sz val="9"/>
        <rFont val="宋体"/>
        <charset val="134"/>
      </rPr>
      <t>开设学时或周数（课程设计、实习实训等环节按周计算）</t>
    </r>
  </si>
  <si>
    <r>
      <rPr>
        <b/>
        <sz val="9"/>
        <rFont val="宋体"/>
        <charset val="134"/>
      </rPr>
      <t>开设学期</t>
    </r>
  </si>
  <si>
    <r>
      <rPr>
        <sz val="9"/>
        <rFont val="宋体"/>
        <charset val="134"/>
      </rPr>
      <t>实践教学</t>
    </r>
  </si>
  <si>
    <t>体育（一）</t>
  </si>
  <si>
    <t>体育（二）</t>
  </si>
  <si>
    <t>体育（三）</t>
  </si>
  <si>
    <t>体育（四）</t>
  </si>
  <si>
    <t>专业教育</t>
  </si>
  <si>
    <t>数字信号处理</t>
  </si>
  <si>
    <t>单片机原理及应用</t>
  </si>
  <si>
    <t>移动通信技术</t>
  </si>
  <si>
    <t>数字图像处理及应用</t>
  </si>
  <si>
    <t>计算机视觉及应用</t>
  </si>
  <si>
    <r>
      <rPr>
        <sz val="9"/>
        <rFont val="宋体"/>
        <charset val="134"/>
      </rPr>
      <t>专业必修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</si>
  <si>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</si>
  <si>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实践教学学分占比</t>
    </r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</si>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</sst>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sz val="11"/>
      <name val="Times New Roman"/>
      <charset val="134"/>
    </font>
    <font>
      <vertAlign val="superscript"/>
      <sz val="16"/>
      <name val="Times New Roman"/>
      <charset val="134"/>
    </font>
    <font>
      <b/>
      <sz val="9"/>
      <color rgb="FFFF0000"/>
      <name val="Times New Roman"/>
      <charset val="134"/>
    </font>
    <font>
      <b/>
      <sz val="9"/>
      <name val="宋体"/>
      <charset val="134"/>
    </font>
    <font>
      <sz val="9"/>
      <color indexed="10"/>
      <name val="Times New Roman"/>
      <charset val="134"/>
    </font>
    <font>
      <b/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0" applyNumberFormat="0" applyAlignment="0" applyProtection="0">
      <alignment vertical="center"/>
    </xf>
    <xf numFmtId="0" fontId="31" fillId="4" borderId="21" applyNumberFormat="0" applyAlignment="0" applyProtection="0">
      <alignment vertical="center"/>
    </xf>
    <xf numFmtId="0" fontId="32" fillId="4" borderId="20" applyNumberFormat="0" applyAlignment="0" applyProtection="0">
      <alignment vertical="center"/>
    </xf>
    <xf numFmtId="0" fontId="33" fillId="5" borderId="22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8" fillId="0" borderId="4" xfId="49" applyFont="1" applyBorder="1" applyAlignment="1" applyProtection="1">
      <alignment horizontal="center" vertical="center" wrapText="1"/>
      <protection locked="0"/>
    </xf>
    <xf numFmtId="0" fontId="8" fillId="0" borderId="1" xfId="49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4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6" fillId="0" borderId="0" xfId="0" applyFont="1">
      <alignment vertical="center"/>
    </xf>
    <xf numFmtId="0" fontId="16" fillId="0" borderId="0" xfId="0" applyFo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49" applyFont="1" applyBorder="1" applyProtection="1">
      <alignment vertical="center"/>
      <protection locked="0"/>
    </xf>
    <xf numFmtId="0" fontId="8" fillId="0" borderId="0" xfId="49" applyFont="1" applyAlignment="1" applyProtection="1">
      <alignment horizontal="center" vertical="center"/>
      <protection locked="0"/>
    </xf>
    <xf numFmtId="0" fontId="8" fillId="0" borderId="1" xfId="49" applyFont="1" applyBorder="1" applyAlignment="1" applyProtection="1">
      <alignment horizontal="center" vertical="center"/>
      <protection locked="0"/>
    </xf>
    <xf numFmtId="0" fontId="8" fillId="0" borderId="2" xfId="49" applyFont="1" applyBorder="1" applyAlignment="1" applyProtection="1">
      <alignment horizontal="center" vertical="center" wrapText="1"/>
      <protection locked="0"/>
    </xf>
    <xf numFmtId="0" fontId="8" fillId="0" borderId="11" xfId="49" applyFont="1" applyBorder="1" applyAlignment="1" applyProtection="1">
      <alignment horizontal="center" vertical="center" wrapText="1"/>
      <protection locked="0"/>
    </xf>
    <xf numFmtId="0" fontId="8" fillId="0" borderId="12" xfId="49" applyFont="1" applyBorder="1" applyAlignment="1" applyProtection="1">
      <alignment horizontal="center" vertical="center" wrapText="1"/>
      <protection locked="0"/>
    </xf>
    <xf numFmtId="0" fontId="8" fillId="0" borderId="5" xfId="49" applyFont="1" applyBorder="1" applyAlignment="1" applyProtection="1">
      <alignment horizontal="center" vertical="center" wrapText="1"/>
      <protection locked="0"/>
    </xf>
    <xf numFmtId="0" fontId="8" fillId="0" borderId="0" xfId="49" applyFont="1" applyAlignment="1" applyProtection="1">
      <alignment horizontal="center" vertical="center" wrapText="1"/>
      <protection locked="0"/>
    </xf>
    <xf numFmtId="0" fontId="8" fillId="0" borderId="13" xfId="49" applyFont="1" applyBorder="1" applyAlignment="1" applyProtection="1">
      <alignment horizontal="center" vertical="center" wrapText="1"/>
      <protection locked="0"/>
    </xf>
    <xf numFmtId="0" fontId="8" fillId="0" borderId="10" xfId="49" applyFont="1" applyBorder="1" applyAlignment="1" applyProtection="1">
      <alignment horizontal="center" vertical="center" wrapText="1"/>
      <protection locked="0"/>
    </xf>
    <xf numFmtId="0" fontId="8" fillId="0" borderId="14" xfId="49" applyFont="1" applyBorder="1" applyAlignment="1" applyProtection="1">
      <alignment horizontal="center" vertical="center" wrapText="1"/>
      <protection locked="0"/>
    </xf>
    <xf numFmtId="0" fontId="8" fillId="0" borderId="15" xfId="49" applyFont="1" applyBorder="1" applyAlignment="1" applyProtection="1">
      <alignment horizontal="center" vertical="center" wrapText="1"/>
      <protection locked="0"/>
    </xf>
    <xf numFmtId="0" fontId="8" fillId="0" borderId="8" xfId="49" applyFont="1" applyBorder="1" applyAlignment="1" applyProtection="1">
      <alignment horizontal="center" vertical="center" wrapText="1"/>
      <protection locked="0"/>
    </xf>
    <xf numFmtId="0" fontId="8" fillId="0" borderId="9" xfId="49" applyFont="1" applyBorder="1" applyAlignment="1" applyProtection="1">
      <alignment horizontal="center" vertical="center" wrapText="1"/>
      <protection locked="0"/>
    </xf>
    <xf numFmtId="0" fontId="8" fillId="0" borderId="0" xfId="49" applyFont="1" applyProtection="1">
      <alignment vertical="center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Protection="1">
      <alignment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8" fillId="0" borderId="1" xfId="49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>
      <alignment vertical="center"/>
    </xf>
    <xf numFmtId="0" fontId="21" fillId="0" borderId="0" xfId="0" applyFont="1" applyAlignment="1" applyProtection="1">
      <alignment horizontal="lef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3273\Documents\WeChat%20Files\wxid_hxl3z8l602qg22\FileStorage\File\2025-06\2025&#32423;&#35745;&#31639;&#26426;&#31185;&#23398;&#19982;&#25216;&#26415;&#26412;&#31185;&#19987;&#19994;&#20154;&#25165;&#22521;&#20859;&#26041;&#26696;&#65288;&#34920;&#26684;&#37096;&#20998;&#65289;-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 refreshError="1"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7"/>
  <sheetViews>
    <sheetView tabSelected="1" zoomScale="90" zoomScaleNormal="90" topLeftCell="A55" workbookViewId="0">
      <selection activeCell="D60" sqref="D60"/>
    </sheetView>
  </sheetViews>
  <sheetFormatPr defaultColWidth="9" defaultRowHeight="14"/>
  <cols>
    <col min="1" max="1" width="3.4" style="46" customWidth="1"/>
    <col min="2" max="2" width="3.86363636363636" style="47" customWidth="1"/>
    <col min="3" max="3" width="12.5272727272727" style="48" customWidth="1"/>
    <col min="4" max="4" width="15.1363636363636" style="47" customWidth="1"/>
    <col min="5" max="5" width="19.9272727272727" style="47" customWidth="1"/>
    <col min="6" max="6" width="6.47272727272727" style="47" customWidth="1"/>
    <col min="7" max="7" width="6.52727272727273" style="47" customWidth="1"/>
    <col min="8" max="8" width="5" style="47" customWidth="1"/>
    <col min="9" max="9" width="5.73636363636364" style="47" customWidth="1"/>
    <col min="10" max="10" width="4.52727272727273" style="47" customWidth="1"/>
    <col min="11" max="16" width="3.6" style="47" customWidth="1"/>
    <col min="17" max="17" width="4.52727272727273" style="47" customWidth="1"/>
    <col min="18" max="16380" width="9" style="47"/>
    <col min="16381" max="16384" width="9" style="46"/>
  </cols>
  <sheetData>
    <row r="1" ht="22.0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1" customHeight="1" spans="1:17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="44" customFormat="1" ht="19.05" customHeight="1" spans="1:17">
      <c r="A3" s="50" t="s">
        <v>2</v>
      </c>
      <c r="B3" s="50"/>
      <c r="C3" s="50"/>
      <c r="D3" s="50" t="s">
        <v>3</v>
      </c>
      <c r="E3" s="50" t="s">
        <v>4</v>
      </c>
      <c r="F3" s="50" t="s">
        <v>5</v>
      </c>
      <c r="G3" s="50"/>
      <c r="H3" s="50"/>
      <c r="I3" s="50"/>
      <c r="J3" s="50" t="s">
        <v>6</v>
      </c>
      <c r="K3" s="50"/>
      <c r="L3" s="50"/>
      <c r="M3" s="50"/>
      <c r="N3" s="50"/>
      <c r="O3" s="50"/>
      <c r="P3" s="50"/>
      <c r="Q3" s="50"/>
    </row>
    <row r="4" s="44" customFormat="1" ht="19.05" customHeight="1" spans="1:17">
      <c r="A4" s="50"/>
      <c r="B4" s="50"/>
      <c r="C4" s="50"/>
      <c r="D4" s="50"/>
      <c r="E4" s="50"/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/>
      <c r="L4" s="50" t="s">
        <v>12</v>
      </c>
      <c r="M4" s="50"/>
      <c r="N4" s="50" t="s">
        <v>13</v>
      </c>
      <c r="O4" s="50"/>
      <c r="P4" s="50" t="s">
        <v>14</v>
      </c>
      <c r="Q4" s="50"/>
    </row>
    <row r="5" s="44" customFormat="1" ht="20" customHeight="1" spans="1:17">
      <c r="A5" s="50"/>
      <c r="B5" s="50"/>
      <c r="C5" s="50"/>
      <c r="D5" s="50"/>
      <c r="E5" s="50"/>
      <c r="F5" s="50"/>
      <c r="G5" s="50"/>
      <c r="H5" s="50"/>
      <c r="I5" s="50"/>
      <c r="J5" s="50">
        <v>1</v>
      </c>
      <c r="K5" s="50">
        <v>2</v>
      </c>
      <c r="L5" s="50">
        <v>3</v>
      </c>
      <c r="M5" s="50">
        <v>4</v>
      </c>
      <c r="N5" s="50">
        <v>5</v>
      </c>
      <c r="O5" s="50">
        <v>6</v>
      </c>
      <c r="P5" s="50">
        <v>7</v>
      </c>
      <c r="Q5" s="50">
        <v>8</v>
      </c>
    </row>
    <row r="6" s="44" customFormat="1" ht="30" customHeight="1" spans="1:19">
      <c r="A6" s="18" t="s">
        <v>15</v>
      </c>
      <c r="B6" s="19" t="s">
        <v>16</v>
      </c>
      <c r="C6" s="19" t="s">
        <v>17</v>
      </c>
      <c r="D6" s="19" t="s">
        <v>18</v>
      </c>
      <c r="E6" s="19" t="s">
        <v>19</v>
      </c>
      <c r="F6" s="19">
        <v>4</v>
      </c>
      <c r="G6" s="19">
        <v>72</v>
      </c>
      <c r="H6" s="19">
        <v>72</v>
      </c>
      <c r="I6" s="19">
        <v>0</v>
      </c>
      <c r="J6" s="19">
        <v>4</v>
      </c>
      <c r="K6" s="19"/>
      <c r="L6" s="19"/>
      <c r="M6" s="19"/>
      <c r="N6" s="19"/>
      <c r="O6" s="18"/>
      <c r="P6" s="18"/>
      <c r="Q6" s="18"/>
      <c r="R6" s="88"/>
      <c r="S6" s="88"/>
    </row>
    <row r="7" s="44" customFormat="1" ht="30" customHeight="1" spans="1:17">
      <c r="A7" s="18"/>
      <c r="B7" s="19"/>
      <c r="C7" s="19"/>
      <c r="D7" s="19" t="s">
        <v>20</v>
      </c>
      <c r="E7" s="19" t="s">
        <v>21</v>
      </c>
      <c r="F7" s="19">
        <v>3</v>
      </c>
      <c r="G7" s="19">
        <v>54</v>
      </c>
      <c r="H7" s="19">
        <v>54</v>
      </c>
      <c r="I7" s="19">
        <v>0</v>
      </c>
      <c r="J7" s="19">
        <v>3</v>
      </c>
      <c r="K7" s="19"/>
      <c r="L7" s="19"/>
      <c r="M7" s="19"/>
      <c r="N7" s="19"/>
      <c r="O7" s="18"/>
      <c r="P7" s="18"/>
      <c r="Q7" s="18"/>
    </row>
    <row r="8" s="44" customFormat="1" ht="30" customHeight="1" spans="1:17">
      <c r="A8" s="18"/>
      <c r="B8" s="19"/>
      <c r="C8" s="19"/>
      <c r="D8" s="19" t="s">
        <v>22</v>
      </c>
      <c r="E8" s="19" t="s">
        <v>23</v>
      </c>
      <c r="F8" s="19">
        <v>5</v>
      </c>
      <c r="G8" s="19">
        <v>90</v>
      </c>
      <c r="H8" s="19">
        <v>90</v>
      </c>
      <c r="I8" s="19">
        <v>0</v>
      </c>
      <c r="J8" s="19"/>
      <c r="K8" s="19">
        <v>5</v>
      </c>
      <c r="L8" s="19"/>
      <c r="M8" s="19"/>
      <c r="N8" s="19"/>
      <c r="O8" s="18"/>
      <c r="P8" s="18"/>
      <c r="Q8" s="18"/>
    </row>
    <row r="9" s="44" customFormat="1" ht="30" customHeight="1" spans="1:17">
      <c r="A9" s="18"/>
      <c r="B9" s="19"/>
      <c r="C9" s="19"/>
      <c r="D9" s="19" t="s">
        <v>24</v>
      </c>
      <c r="E9" s="19" t="s">
        <v>25</v>
      </c>
      <c r="F9" s="19">
        <v>3</v>
      </c>
      <c r="G9" s="19">
        <v>54</v>
      </c>
      <c r="H9" s="19">
        <v>54</v>
      </c>
      <c r="I9" s="19">
        <v>0</v>
      </c>
      <c r="J9" s="19"/>
      <c r="K9" s="19">
        <v>3</v>
      </c>
      <c r="L9" s="19"/>
      <c r="M9" s="19"/>
      <c r="N9" s="19"/>
      <c r="O9" s="18"/>
      <c r="P9" s="18"/>
      <c r="Q9" s="18"/>
    </row>
    <row r="10" s="44" customFormat="1" ht="30" customHeight="1" spans="1:17">
      <c r="A10" s="18"/>
      <c r="B10" s="19"/>
      <c r="C10" s="19"/>
      <c r="D10" s="19" t="s">
        <v>26</v>
      </c>
      <c r="E10" s="19" t="s">
        <v>27</v>
      </c>
      <c r="F10" s="19">
        <v>3</v>
      </c>
      <c r="G10" s="19">
        <v>54</v>
      </c>
      <c r="H10" s="19">
        <v>54</v>
      </c>
      <c r="I10" s="19">
        <v>0</v>
      </c>
      <c r="J10" s="19"/>
      <c r="K10" s="19">
        <v>3</v>
      </c>
      <c r="L10" s="19"/>
      <c r="M10" s="19"/>
      <c r="N10" s="19"/>
      <c r="O10" s="18"/>
      <c r="P10" s="18"/>
      <c r="Q10" s="18"/>
    </row>
    <row r="11" s="44" customFormat="1" ht="30" customHeight="1" spans="1:17">
      <c r="A11" s="18"/>
      <c r="B11" s="19"/>
      <c r="C11" s="19"/>
      <c r="D11" s="19" t="s">
        <v>28</v>
      </c>
      <c r="E11" s="19" t="s">
        <v>29</v>
      </c>
      <c r="F11" s="19">
        <v>2</v>
      </c>
      <c r="G11" s="19">
        <v>36</v>
      </c>
      <c r="H11" s="19">
        <v>36</v>
      </c>
      <c r="I11" s="19">
        <v>0</v>
      </c>
      <c r="J11" s="19"/>
      <c r="K11" s="19"/>
      <c r="L11" s="19">
        <v>2</v>
      </c>
      <c r="M11" s="19"/>
      <c r="N11" s="19"/>
      <c r="O11" s="18"/>
      <c r="P11" s="18"/>
      <c r="Q11" s="18"/>
    </row>
    <row r="12" s="44" customFormat="1" ht="30" customHeight="1" spans="1:17">
      <c r="A12" s="18"/>
      <c r="B12" s="19"/>
      <c r="C12" s="19"/>
      <c r="D12" s="19" t="s">
        <v>30</v>
      </c>
      <c r="E12" s="19" t="s">
        <v>31</v>
      </c>
      <c r="F12" s="19">
        <v>3</v>
      </c>
      <c r="G12" s="19">
        <v>54</v>
      </c>
      <c r="H12" s="19">
        <v>54</v>
      </c>
      <c r="I12" s="19">
        <v>0</v>
      </c>
      <c r="J12" s="19"/>
      <c r="K12" s="19"/>
      <c r="L12" s="19"/>
      <c r="M12" s="19">
        <v>3</v>
      </c>
      <c r="N12" s="19"/>
      <c r="O12" s="18"/>
      <c r="P12" s="18"/>
      <c r="Q12" s="18"/>
    </row>
    <row r="13" s="44" customFormat="1" ht="30" customHeight="1" spans="1:17">
      <c r="A13" s="18"/>
      <c r="B13" s="19"/>
      <c r="C13" s="19" t="s">
        <v>32</v>
      </c>
      <c r="D13" s="18" t="s">
        <v>33</v>
      </c>
      <c r="E13" s="22" t="s">
        <v>34</v>
      </c>
      <c r="F13" s="51">
        <v>3</v>
      </c>
      <c r="G13" s="51">
        <f t="shared" ref="G13:G16" si="0">F13*18</f>
        <v>54</v>
      </c>
      <c r="H13" s="51">
        <v>54</v>
      </c>
      <c r="I13" s="51">
        <v>0</v>
      </c>
      <c r="J13" s="51">
        <v>3</v>
      </c>
      <c r="K13" s="51"/>
      <c r="L13" s="51"/>
      <c r="M13" s="51"/>
      <c r="N13" s="22"/>
      <c r="O13" s="22"/>
      <c r="P13" s="22"/>
      <c r="Q13" s="89"/>
    </row>
    <row r="14" s="44" customFormat="1" ht="30" customHeight="1" spans="1:17">
      <c r="A14" s="18"/>
      <c r="B14" s="19"/>
      <c r="C14" s="19"/>
      <c r="D14" s="18" t="s">
        <v>35</v>
      </c>
      <c r="E14" s="22" t="s">
        <v>36</v>
      </c>
      <c r="F14" s="51">
        <v>3</v>
      </c>
      <c r="G14" s="51">
        <f t="shared" si="0"/>
        <v>54</v>
      </c>
      <c r="H14" s="51">
        <v>54</v>
      </c>
      <c r="I14" s="51">
        <v>0</v>
      </c>
      <c r="J14" s="51"/>
      <c r="K14" s="51">
        <v>3</v>
      </c>
      <c r="L14" s="51"/>
      <c r="M14" s="51"/>
      <c r="N14" s="22"/>
      <c r="O14" s="22"/>
      <c r="P14" s="22"/>
      <c r="Q14" s="89"/>
    </row>
    <row r="15" s="44" customFormat="1" ht="30" customHeight="1" spans="1:17">
      <c r="A15" s="18"/>
      <c r="B15" s="19"/>
      <c r="C15" s="19"/>
      <c r="D15" s="18" t="s">
        <v>37</v>
      </c>
      <c r="E15" s="22" t="s">
        <v>38</v>
      </c>
      <c r="F15" s="51">
        <v>3</v>
      </c>
      <c r="G15" s="51">
        <f t="shared" si="0"/>
        <v>54</v>
      </c>
      <c r="H15" s="51">
        <v>54</v>
      </c>
      <c r="I15" s="51">
        <v>0</v>
      </c>
      <c r="J15" s="51"/>
      <c r="K15" s="51"/>
      <c r="L15" s="51">
        <v>3</v>
      </c>
      <c r="M15" s="51"/>
      <c r="N15" s="22"/>
      <c r="O15" s="22"/>
      <c r="P15" s="22"/>
      <c r="Q15" s="89"/>
    </row>
    <row r="16" s="44" customFormat="1" ht="30" customHeight="1" spans="1:17">
      <c r="A16" s="18"/>
      <c r="B16" s="19"/>
      <c r="C16" s="19"/>
      <c r="D16" s="18" t="s">
        <v>39</v>
      </c>
      <c r="E16" s="22" t="s">
        <v>40</v>
      </c>
      <c r="F16" s="51">
        <v>3</v>
      </c>
      <c r="G16" s="51">
        <f t="shared" si="0"/>
        <v>54</v>
      </c>
      <c r="H16" s="51">
        <v>54</v>
      </c>
      <c r="I16" s="51">
        <v>0</v>
      </c>
      <c r="J16" s="51"/>
      <c r="K16" s="51"/>
      <c r="L16" s="51"/>
      <c r="M16" s="51">
        <v>3</v>
      </c>
      <c r="N16" s="22"/>
      <c r="O16" s="22"/>
      <c r="P16" s="22"/>
      <c r="Q16" s="89"/>
    </row>
    <row r="17" s="44" customFormat="1" ht="30" customHeight="1" spans="1:17">
      <c r="A17" s="18"/>
      <c r="B17" s="19"/>
      <c r="C17" s="19" t="s">
        <v>41</v>
      </c>
      <c r="D17" s="22" t="s">
        <v>42</v>
      </c>
      <c r="E17" s="22" t="s">
        <v>43</v>
      </c>
      <c r="F17" s="22">
        <v>1</v>
      </c>
      <c r="G17" s="22">
        <v>36</v>
      </c>
      <c r="H17" s="22">
        <v>4</v>
      </c>
      <c r="I17" s="22">
        <v>32</v>
      </c>
      <c r="J17" s="22">
        <v>2</v>
      </c>
      <c r="K17" s="67"/>
      <c r="L17" s="67"/>
      <c r="M17" s="67"/>
      <c r="N17" s="22"/>
      <c r="O17" s="22"/>
      <c r="P17" s="22"/>
      <c r="Q17" s="89"/>
    </row>
    <row r="18" s="44" customFormat="1" ht="30" customHeight="1" spans="1:17">
      <c r="A18" s="18"/>
      <c r="B18" s="19"/>
      <c r="C18" s="19"/>
      <c r="D18" s="22" t="s">
        <v>44</v>
      </c>
      <c r="E18" s="22" t="s">
        <v>45</v>
      </c>
      <c r="F18" s="22">
        <v>1</v>
      </c>
      <c r="G18" s="22">
        <v>36</v>
      </c>
      <c r="H18" s="22">
        <v>4</v>
      </c>
      <c r="I18" s="22">
        <v>32</v>
      </c>
      <c r="J18" s="67"/>
      <c r="K18" s="22">
        <v>2</v>
      </c>
      <c r="L18" s="67"/>
      <c r="M18" s="22"/>
      <c r="N18" s="22"/>
      <c r="O18" s="22"/>
      <c r="P18" s="22"/>
      <c r="Q18" s="89"/>
    </row>
    <row r="19" s="44" customFormat="1" ht="30" customHeight="1" spans="1:17">
      <c r="A19" s="18"/>
      <c r="B19" s="19"/>
      <c r="C19" s="19"/>
      <c r="D19" s="22" t="s">
        <v>46</v>
      </c>
      <c r="E19" s="22" t="s">
        <v>47</v>
      </c>
      <c r="F19" s="22">
        <v>1</v>
      </c>
      <c r="G19" s="22">
        <v>36</v>
      </c>
      <c r="H19" s="22">
        <v>4</v>
      </c>
      <c r="I19" s="22">
        <v>32</v>
      </c>
      <c r="J19" s="22"/>
      <c r="K19" s="22"/>
      <c r="L19" s="22">
        <v>2</v>
      </c>
      <c r="M19" s="22"/>
      <c r="N19" s="22"/>
      <c r="O19" s="22"/>
      <c r="P19" s="22"/>
      <c r="Q19" s="89"/>
    </row>
    <row r="20" s="44" customFormat="1" ht="30" customHeight="1" spans="1:17">
      <c r="A20" s="18"/>
      <c r="B20" s="19"/>
      <c r="C20" s="19"/>
      <c r="D20" s="22" t="s">
        <v>48</v>
      </c>
      <c r="E20" s="22" t="s">
        <v>49</v>
      </c>
      <c r="F20" s="22">
        <v>1</v>
      </c>
      <c r="G20" s="22">
        <v>36</v>
      </c>
      <c r="H20" s="22">
        <v>4</v>
      </c>
      <c r="I20" s="22">
        <v>32</v>
      </c>
      <c r="J20" s="22"/>
      <c r="K20" s="22"/>
      <c r="L20" s="22"/>
      <c r="M20" s="22">
        <v>2</v>
      </c>
      <c r="N20" s="22"/>
      <c r="O20" s="22"/>
      <c r="P20" s="22"/>
      <c r="Q20" s="89"/>
    </row>
    <row r="21" s="44" customFormat="1" ht="36" customHeight="1" spans="1:17">
      <c r="A21" s="18"/>
      <c r="B21" s="19"/>
      <c r="C21" s="19" t="s">
        <v>50</v>
      </c>
      <c r="D21" s="22" t="s">
        <v>51</v>
      </c>
      <c r="E21" s="22" t="s">
        <v>52</v>
      </c>
      <c r="F21" s="22">
        <v>3</v>
      </c>
      <c r="G21" s="22">
        <v>54</v>
      </c>
      <c r="H21" s="22">
        <v>54</v>
      </c>
      <c r="I21" s="22">
        <v>0</v>
      </c>
      <c r="J21" s="68">
        <v>3</v>
      </c>
      <c r="K21" s="22"/>
      <c r="L21" s="22"/>
      <c r="M21" s="22"/>
      <c r="N21" s="22"/>
      <c r="O21" s="22"/>
      <c r="P21" s="22"/>
      <c r="Q21" s="22"/>
    </row>
    <row r="22" s="44" customFormat="1" ht="26" customHeight="1" spans="1:17">
      <c r="A22" s="18"/>
      <c r="B22" s="19"/>
      <c r="C22" s="19" t="s">
        <v>50</v>
      </c>
      <c r="D22" s="22" t="s">
        <v>53</v>
      </c>
      <c r="E22" s="22" t="s">
        <v>54</v>
      </c>
      <c r="F22" s="22">
        <v>3</v>
      </c>
      <c r="G22" s="22">
        <v>54</v>
      </c>
      <c r="H22" s="22">
        <v>36</v>
      </c>
      <c r="I22" s="22">
        <v>18</v>
      </c>
      <c r="J22" s="22"/>
      <c r="K22" s="22">
        <v>3</v>
      </c>
      <c r="L22" s="69"/>
      <c r="M22" s="22"/>
      <c r="N22" s="22"/>
      <c r="O22" s="22"/>
      <c r="P22" s="22"/>
      <c r="Q22" s="22"/>
    </row>
    <row r="23" s="44" customFormat="1" ht="32" customHeight="1" spans="1:17">
      <c r="A23" s="18"/>
      <c r="B23" s="19"/>
      <c r="C23" s="19"/>
      <c r="D23" s="22" t="s">
        <v>55</v>
      </c>
      <c r="E23" s="18" t="s">
        <v>56</v>
      </c>
      <c r="F23" s="22">
        <v>3</v>
      </c>
      <c r="G23" s="22">
        <v>54</v>
      </c>
      <c r="H23" s="22">
        <v>54</v>
      </c>
      <c r="I23" s="22">
        <v>0</v>
      </c>
      <c r="J23" s="22"/>
      <c r="K23" s="22">
        <v>3</v>
      </c>
      <c r="L23" s="69"/>
      <c r="M23" s="22"/>
      <c r="N23" s="22"/>
      <c r="O23" s="22"/>
      <c r="P23" s="22"/>
      <c r="Q23" s="22"/>
    </row>
    <row r="24" s="44" customFormat="1" ht="27" customHeight="1" spans="1:17">
      <c r="A24" s="18"/>
      <c r="B24" s="19"/>
      <c r="C24" s="19"/>
      <c r="D24" s="22" t="s">
        <v>57</v>
      </c>
      <c r="E24" s="22" t="s">
        <v>58</v>
      </c>
      <c r="F24" s="22">
        <v>1</v>
      </c>
      <c r="G24" s="22">
        <v>18</v>
      </c>
      <c r="H24" s="22">
        <v>18</v>
      </c>
      <c r="I24" s="22">
        <v>0</v>
      </c>
      <c r="J24" s="22"/>
      <c r="K24" s="69"/>
      <c r="L24" s="51">
        <v>1</v>
      </c>
      <c r="M24" s="51"/>
      <c r="N24" s="51"/>
      <c r="O24" s="51"/>
      <c r="P24" s="51"/>
      <c r="Q24" s="22"/>
    </row>
    <row r="25" s="44" customFormat="1" ht="48" customHeight="1" spans="1:17">
      <c r="A25" s="18"/>
      <c r="B25" s="19"/>
      <c r="C25" s="19"/>
      <c r="D25" s="18" t="s">
        <v>59</v>
      </c>
      <c r="E25" s="22" t="s">
        <v>60</v>
      </c>
      <c r="F25" s="22">
        <v>3</v>
      </c>
      <c r="G25" s="22">
        <v>54</v>
      </c>
      <c r="H25" s="22">
        <v>36</v>
      </c>
      <c r="I25" s="22">
        <v>18</v>
      </c>
      <c r="J25" s="22"/>
      <c r="K25" s="22"/>
      <c r="L25" s="22">
        <v>3</v>
      </c>
      <c r="M25" s="69"/>
      <c r="N25" s="22"/>
      <c r="O25" s="22"/>
      <c r="P25" s="22"/>
      <c r="Q25" s="22"/>
    </row>
    <row r="26" s="44" customFormat="1" ht="27" customHeight="1" spans="1:17">
      <c r="A26" s="18"/>
      <c r="B26" s="19"/>
      <c r="C26" s="19"/>
      <c r="D26" s="18" t="s">
        <v>61</v>
      </c>
      <c r="E26" s="22" t="s">
        <v>62</v>
      </c>
      <c r="F26" s="22">
        <v>3</v>
      </c>
      <c r="G26" s="22">
        <v>54</v>
      </c>
      <c r="H26" s="22">
        <v>54</v>
      </c>
      <c r="I26" s="22">
        <v>0</v>
      </c>
      <c r="J26" s="22"/>
      <c r="K26" s="22"/>
      <c r="L26" s="22"/>
      <c r="M26" s="22">
        <v>3</v>
      </c>
      <c r="N26" s="69"/>
      <c r="O26" s="22"/>
      <c r="P26" s="22"/>
      <c r="Q26" s="22"/>
    </row>
    <row r="27" s="44" customFormat="1" ht="26" customHeight="1" spans="1:17">
      <c r="A27" s="18"/>
      <c r="B27" s="19"/>
      <c r="C27" s="19"/>
      <c r="D27" s="22" t="s">
        <v>63</v>
      </c>
      <c r="E27" s="22" t="s">
        <v>64</v>
      </c>
      <c r="F27" s="22">
        <v>2</v>
      </c>
      <c r="G27" s="22">
        <v>36</v>
      </c>
      <c r="H27" s="22">
        <v>36</v>
      </c>
      <c r="I27" s="22">
        <v>0</v>
      </c>
      <c r="J27" s="22"/>
      <c r="K27" s="22"/>
      <c r="L27" s="22"/>
      <c r="M27" s="22"/>
      <c r="N27" s="22"/>
      <c r="O27" s="22">
        <v>2</v>
      </c>
      <c r="P27" s="22"/>
      <c r="Q27" s="22"/>
    </row>
    <row r="28" s="44" customFormat="1" ht="30" customHeight="1" spans="1:17">
      <c r="A28" s="18"/>
      <c r="B28" s="19"/>
      <c r="C28" s="19" t="s">
        <v>65</v>
      </c>
      <c r="D28" s="22" t="s">
        <v>66</v>
      </c>
      <c r="E28" s="22"/>
      <c r="F28" s="22">
        <v>1</v>
      </c>
      <c r="G28" s="22">
        <v>18</v>
      </c>
      <c r="H28" s="22">
        <v>18</v>
      </c>
      <c r="I28" s="22">
        <v>0</v>
      </c>
      <c r="J28" s="70" t="s">
        <v>67</v>
      </c>
      <c r="K28" s="71"/>
      <c r="L28" s="71"/>
      <c r="M28" s="72"/>
      <c r="N28" s="22"/>
      <c r="O28" s="22"/>
      <c r="P28" s="22"/>
      <c r="Q28" s="22"/>
    </row>
    <row r="29" s="44" customFormat="1" ht="30" customHeight="1" spans="1:17">
      <c r="A29" s="18"/>
      <c r="B29" s="19"/>
      <c r="C29" s="19"/>
      <c r="D29" s="22" t="s">
        <v>68</v>
      </c>
      <c r="E29" s="22"/>
      <c r="F29" s="22">
        <v>1</v>
      </c>
      <c r="G29" s="22">
        <v>18</v>
      </c>
      <c r="H29" s="22">
        <v>18</v>
      </c>
      <c r="I29" s="22">
        <v>0</v>
      </c>
      <c r="J29" s="73"/>
      <c r="K29" s="74"/>
      <c r="L29" s="74"/>
      <c r="M29" s="75"/>
      <c r="N29" s="22"/>
      <c r="O29" s="22"/>
      <c r="P29" s="22"/>
      <c r="Q29" s="22"/>
    </row>
    <row r="30" s="44" customFormat="1" ht="30" customHeight="1" spans="1:17">
      <c r="A30" s="18"/>
      <c r="B30" s="19"/>
      <c r="C30" s="19"/>
      <c r="D30" s="22" t="s">
        <v>69</v>
      </c>
      <c r="E30" s="22"/>
      <c r="F30" s="22">
        <v>1</v>
      </c>
      <c r="G30" s="22">
        <v>18</v>
      </c>
      <c r="H30" s="22">
        <v>18</v>
      </c>
      <c r="I30" s="22">
        <v>0</v>
      </c>
      <c r="J30" s="73"/>
      <c r="K30" s="74"/>
      <c r="L30" s="74"/>
      <c r="M30" s="75"/>
      <c r="N30" s="22"/>
      <c r="O30" s="22"/>
      <c r="P30" s="22"/>
      <c r="Q30" s="22"/>
    </row>
    <row r="31" s="44" customFormat="1" ht="30" customHeight="1" spans="1:17">
      <c r="A31" s="18"/>
      <c r="B31" s="19"/>
      <c r="C31" s="19"/>
      <c r="D31" s="22" t="s">
        <v>70</v>
      </c>
      <c r="E31" s="22"/>
      <c r="F31" s="22">
        <v>1</v>
      </c>
      <c r="G31" s="22">
        <v>18</v>
      </c>
      <c r="H31" s="22">
        <v>18</v>
      </c>
      <c r="I31" s="22">
        <v>0</v>
      </c>
      <c r="J31" s="76"/>
      <c r="K31" s="77"/>
      <c r="L31" s="77"/>
      <c r="M31" s="78"/>
      <c r="N31" s="22"/>
      <c r="O31" s="22"/>
      <c r="P31" s="22"/>
      <c r="Q31" s="22"/>
    </row>
    <row r="32" s="44" customFormat="1" ht="75" customHeight="1" spans="1:17">
      <c r="A32" s="18"/>
      <c r="B32" s="19"/>
      <c r="C32" s="19"/>
      <c r="D32" s="22" t="s">
        <v>71</v>
      </c>
      <c r="E32" s="22" t="s">
        <v>72</v>
      </c>
      <c r="F32" s="22">
        <v>2</v>
      </c>
      <c r="G32" s="22" t="s">
        <v>73</v>
      </c>
      <c r="H32" s="22">
        <v>36</v>
      </c>
      <c r="I32" s="22" t="s">
        <v>74</v>
      </c>
      <c r="J32" s="79" t="s">
        <v>75</v>
      </c>
      <c r="K32" s="80"/>
      <c r="L32" s="80"/>
      <c r="M32" s="80"/>
      <c r="N32" s="80"/>
      <c r="O32" s="80"/>
      <c r="P32" s="80"/>
      <c r="Q32" s="21"/>
    </row>
    <row r="33" s="44" customFormat="1" ht="30" customHeight="1" spans="1:17">
      <c r="A33" s="18"/>
      <c r="B33" s="19"/>
      <c r="C33" s="19"/>
      <c r="D33" s="22" t="s">
        <v>76</v>
      </c>
      <c r="E33" s="22" t="s">
        <v>77</v>
      </c>
      <c r="F33" s="22">
        <v>2</v>
      </c>
      <c r="G33" s="22">
        <v>36</v>
      </c>
      <c r="H33" s="22">
        <v>36</v>
      </c>
      <c r="I33" s="22">
        <v>0</v>
      </c>
      <c r="J33" s="22">
        <v>2</v>
      </c>
      <c r="K33" s="22"/>
      <c r="L33" s="22"/>
      <c r="M33" s="22"/>
      <c r="N33" s="22"/>
      <c r="O33" s="22"/>
      <c r="P33" s="22"/>
      <c r="Q33" s="22"/>
    </row>
    <row r="34" s="44" customFormat="1" ht="35" customHeight="1" spans="1:17">
      <c r="A34" s="18"/>
      <c r="B34" s="19"/>
      <c r="C34" s="19"/>
      <c r="D34" s="22" t="s">
        <v>78</v>
      </c>
      <c r="E34" s="22" t="s">
        <v>79</v>
      </c>
      <c r="F34" s="22">
        <v>1</v>
      </c>
      <c r="G34" s="22">
        <v>18</v>
      </c>
      <c r="H34" s="22">
        <v>18</v>
      </c>
      <c r="I34" s="22">
        <v>0</v>
      </c>
      <c r="J34" s="22"/>
      <c r="K34" s="22"/>
      <c r="L34" s="22"/>
      <c r="M34" s="22"/>
      <c r="N34" s="22">
        <v>2</v>
      </c>
      <c r="O34" s="22"/>
      <c r="P34" s="22"/>
      <c r="Q34" s="22"/>
    </row>
    <row r="35" s="44" customFormat="1" ht="30" customHeight="1" spans="1:17">
      <c r="A35" s="18"/>
      <c r="B35" s="19"/>
      <c r="C35" s="19" t="s">
        <v>80</v>
      </c>
      <c r="D35" s="22" t="s">
        <v>81</v>
      </c>
      <c r="E35" s="22" t="s">
        <v>82</v>
      </c>
      <c r="F35" s="22">
        <v>2</v>
      </c>
      <c r="G35" s="22">
        <v>36</v>
      </c>
      <c r="H35" s="22">
        <v>20</v>
      </c>
      <c r="I35" s="22">
        <v>16</v>
      </c>
      <c r="J35" s="22"/>
      <c r="K35" s="22">
        <v>2</v>
      </c>
      <c r="L35" s="22"/>
      <c r="M35" s="22"/>
      <c r="N35" s="81"/>
      <c r="O35" s="22"/>
      <c r="P35" s="22"/>
      <c r="Q35" s="22"/>
    </row>
    <row r="36" s="44" customFormat="1" ht="20" customHeight="1" spans="1:17">
      <c r="A36" s="18"/>
      <c r="B36" s="50" t="s">
        <v>83</v>
      </c>
      <c r="C36" s="50"/>
      <c r="D36" s="50"/>
      <c r="E36" s="50"/>
      <c r="F36" s="18">
        <f t="shared" ref="F36:Q36" si="1">SUM(F6:F35)</f>
        <v>68</v>
      </c>
      <c r="G36" s="18">
        <f>SUM(G6:G31)+SUM(G33:G35)+148</f>
        <v>1408</v>
      </c>
      <c r="H36" s="18">
        <f>G36-I36</f>
        <v>1116</v>
      </c>
      <c r="I36" s="18">
        <f>SUM(I6:I31)+SUM(I33:I35)+112</f>
        <v>292</v>
      </c>
      <c r="J36" s="57">
        <v>19</v>
      </c>
      <c r="K36" s="57">
        <f t="shared" si="1"/>
        <v>24</v>
      </c>
      <c r="L36" s="57">
        <f t="shared" si="1"/>
        <v>11</v>
      </c>
      <c r="M36" s="57">
        <f t="shared" si="1"/>
        <v>11</v>
      </c>
      <c r="N36" s="57">
        <f t="shared" si="1"/>
        <v>2</v>
      </c>
      <c r="O36" s="57">
        <f t="shared" si="1"/>
        <v>2</v>
      </c>
      <c r="P36" s="57">
        <f t="shared" si="1"/>
        <v>0</v>
      </c>
      <c r="Q36" s="57">
        <f t="shared" si="1"/>
        <v>0</v>
      </c>
    </row>
    <row r="37" s="44" customFormat="1" ht="24" spans="1:17">
      <c r="A37" s="18"/>
      <c r="B37" s="19" t="s">
        <v>84</v>
      </c>
      <c r="C37" s="19" t="s">
        <v>85</v>
      </c>
      <c r="D37" s="18" t="s">
        <v>86</v>
      </c>
      <c r="E37" s="18"/>
      <c r="F37" s="18"/>
      <c r="G37" s="18"/>
      <c r="H37" s="18"/>
      <c r="I37" s="25"/>
      <c r="J37" s="82" t="s">
        <v>87</v>
      </c>
      <c r="K37" s="19"/>
      <c r="L37" s="19"/>
      <c r="M37" s="19"/>
      <c r="N37" s="19"/>
      <c r="O37" s="19"/>
      <c r="P37" s="19"/>
      <c r="Q37" s="19"/>
    </row>
    <row r="38" s="44" customFormat="1" ht="48" spans="1:17">
      <c r="A38" s="18"/>
      <c r="B38" s="19"/>
      <c r="C38" s="19" t="s">
        <v>88</v>
      </c>
      <c r="D38" s="18" t="s">
        <v>89</v>
      </c>
      <c r="E38" s="18"/>
      <c r="F38" s="18"/>
      <c r="G38" s="18"/>
      <c r="H38" s="18"/>
      <c r="I38" s="25"/>
      <c r="J38" s="19"/>
      <c r="K38" s="19"/>
      <c r="L38" s="19"/>
      <c r="M38" s="19"/>
      <c r="N38" s="19"/>
      <c r="O38" s="19"/>
      <c r="P38" s="19"/>
      <c r="Q38" s="19"/>
    </row>
    <row r="39" s="44" customFormat="1" ht="42" customHeight="1" spans="1:17">
      <c r="A39" s="18"/>
      <c r="B39" s="19"/>
      <c r="C39" s="52" t="s">
        <v>90</v>
      </c>
      <c r="D39" s="19" t="s">
        <v>91</v>
      </c>
      <c r="E39" s="19" t="s">
        <v>92</v>
      </c>
      <c r="F39" s="53">
        <v>2</v>
      </c>
      <c r="G39" s="53">
        <v>36</v>
      </c>
      <c r="H39" s="53">
        <v>36</v>
      </c>
      <c r="I39" s="83">
        <v>0</v>
      </c>
      <c r="J39" s="19">
        <v>2</v>
      </c>
      <c r="K39" s="84"/>
      <c r="L39" s="84"/>
      <c r="M39" s="84"/>
      <c r="N39" s="84"/>
      <c r="O39" s="84"/>
      <c r="P39" s="84"/>
      <c r="Q39" s="84"/>
    </row>
    <row r="40" s="44" customFormat="1" ht="20" customHeight="1" spans="1:17">
      <c r="A40" s="18"/>
      <c r="B40" s="50" t="s">
        <v>93</v>
      </c>
      <c r="C40" s="50"/>
      <c r="D40" s="50"/>
      <c r="E40" s="50"/>
      <c r="F40" s="19">
        <v>6</v>
      </c>
      <c r="G40" s="19">
        <v>108</v>
      </c>
      <c r="H40" s="19">
        <v>108</v>
      </c>
      <c r="I40" s="85">
        <v>0</v>
      </c>
      <c r="J40" s="19">
        <v>2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</row>
    <row r="41" s="44" customFormat="1" ht="30" customHeight="1" spans="1:17">
      <c r="A41" s="54" t="s">
        <v>94</v>
      </c>
      <c r="B41" s="18" t="s">
        <v>95</v>
      </c>
      <c r="C41" s="55" t="s">
        <v>96</v>
      </c>
      <c r="D41" s="19" t="s">
        <v>97</v>
      </c>
      <c r="E41" s="19" t="s">
        <v>98</v>
      </c>
      <c r="F41" s="19">
        <v>1</v>
      </c>
      <c r="G41" s="19">
        <v>18</v>
      </c>
      <c r="H41" s="19">
        <v>18</v>
      </c>
      <c r="I41" s="19">
        <v>0</v>
      </c>
      <c r="J41" s="19">
        <v>3</v>
      </c>
      <c r="K41" s="59"/>
      <c r="L41" s="59"/>
      <c r="M41" s="59"/>
      <c r="N41" s="59"/>
      <c r="O41" s="59"/>
      <c r="P41" s="59"/>
      <c r="Q41" s="59"/>
    </row>
    <row r="42" s="44" customFormat="1" ht="30" customHeight="1" spans="1:17">
      <c r="A42" s="54"/>
      <c r="B42" s="18"/>
      <c r="C42" s="56"/>
      <c r="D42" s="18" t="s">
        <v>99</v>
      </c>
      <c r="E42" s="18" t="s">
        <v>100</v>
      </c>
      <c r="F42" s="18">
        <v>3</v>
      </c>
      <c r="G42" s="18">
        <v>54</v>
      </c>
      <c r="H42" s="18">
        <v>54</v>
      </c>
      <c r="I42" s="18">
        <v>0</v>
      </c>
      <c r="J42" s="18"/>
      <c r="K42" s="18">
        <v>3</v>
      </c>
      <c r="L42" s="19"/>
      <c r="M42" s="18"/>
      <c r="N42" s="18"/>
      <c r="O42" s="18"/>
      <c r="P42" s="18"/>
      <c r="Q42" s="18"/>
    </row>
    <row r="43" s="44" customFormat="1" ht="30" customHeight="1" spans="1:17">
      <c r="A43" s="54"/>
      <c r="B43" s="18"/>
      <c r="C43" s="56"/>
      <c r="D43" s="19" t="s">
        <v>101</v>
      </c>
      <c r="E43" s="19" t="s">
        <v>102</v>
      </c>
      <c r="F43" s="19">
        <v>3</v>
      </c>
      <c r="G43" s="19">
        <v>54</v>
      </c>
      <c r="H43" s="19">
        <v>54</v>
      </c>
      <c r="I43" s="19">
        <v>0</v>
      </c>
      <c r="J43" s="19"/>
      <c r="K43" s="19"/>
      <c r="L43" s="19">
        <v>3</v>
      </c>
      <c r="M43" s="18"/>
      <c r="N43" s="18"/>
      <c r="O43" s="18"/>
      <c r="P43" s="18"/>
      <c r="Q43" s="18"/>
    </row>
    <row r="44" s="44" customFormat="1" ht="30" customHeight="1" spans="1:17">
      <c r="A44" s="54"/>
      <c r="B44" s="18"/>
      <c r="C44" s="56"/>
      <c r="D44" s="19" t="s">
        <v>103</v>
      </c>
      <c r="E44" s="19" t="s">
        <v>104</v>
      </c>
      <c r="F44" s="19">
        <v>2</v>
      </c>
      <c r="G44" s="19">
        <v>36</v>
      </c>
      <c r="H44" s="19">
        <v>36</v>
      </c>
      <c r="I44" s="19">
        <v>0</v>
      </c>
      <c r="J44" s="19"/>
      <c r="K44" s="19"/>
      <c r="L44" s="19">
        <v>2</v>
      </c>
      <c r="M44" s="18"/>
      <c r="N44" s="18"/>
      <c r="O44" s="18"/>
      <c r="P44" s="18"/>
      <c r="Q44" s="18"/>
    </row>
    <row r="45" s="44" customFormat="1" ht="30" customHeight="1" spans="1:17">
      <c r="A45" s="54"/>
      <c r="B45" s="18"/>
      <c r="C45" s="56"/>
      <c r="D45" s="19" t="s">
        <v>105</v>
      </c>
      <c r="E45" s="19" t="s">
        <v>106</v>
      </c>
      <c r="F45" s="19">
        <v>3</v>
      </c>
      <c r="G45" s="19">
        <v>54</v>
      </c>
      <c r="H45" s="19">
        <v>36</v>
      </c>
      <c r="I45" s="19">
        <v>18</v>
      </c>
      <c r="J45" s="19"/>
      <c r="K45" s="19"/>
      <c r="L45" s="19">
        <v>3</v>
      </c>
      <c r="M45" s="18"/>
      <c r="N45" s="18"/>
      <c r="O45" s="18"/>
      <c r="P45" s="18"/>
      <c r="Q45" s="18"/>
    </row>
    <row r="46" s="44" customFormat="1" ht="20" customHeight="1" spans="1:28">
      <c r="A46" s="54"/>
      <c r="B46" s="18"/>
      <c r="C46" s="6" t="s">
        <v>107</v>
      </c>
      <c r="D46" s="6"/>
      <c r="E46" s="6"/>
      <c r="F46" s="18">
        <f t="shared" ref="F46:Q46" si="2">SUM(F41:F45)</f>
        <v>12</v>
      </c>
      <c r="G46" s="18">
        <f t="shared" si="2"/>
        <v>216</v>
      </c>
      <c r="H46" s="18">
        <f t="shared" si="2"/>
        <v>198</v>
      </c>
      <c r="I46" s="18">
        <f t="shared" si="2"/>
        <v>18</v>
      </c>
      <c r="J46" s="18">
        <f t="shared" si="2"/>
        <v>3</v>
      </c>
      <c r="K46" s="18">
        <f t="shared" si="2"/>
        <v>3</v>
      </c>
      <c r="L46" s="18">
        <f t="shared" si="2"/>
        <v>8</v>
      </c>
      <c r="M46" s="18">
        <f t="shared" si="2"/>
        <v>0</v>
      </c>
      <c r="N46" s="18">
        <f t="shared" si="2"/>
        <v>0</v>
      </c>
      <c r="O46" s="18">
        <f t="shared" si="2"/>
        <v>0</v>
      </c>
      <c r="P46" s="18">
        <f t="shared" si="2"/>
        <v>0</v>
      </c>
      <c r="Q46" s="18">
        <f t="shared" si="2"/>
        <v>0</v>
      </c>
      <c r="AB46" s="19"/>
    </row>
    <row r="47" s="44" customFormat="1" ht="30" customHeight="1" spans="1:28">
      <c r="A47" s="54"/>
      <c r="B47" s="18"/>
      <c r="C47" s="57" t="s">
        <v>108</v>
      </c>
      <c r="D47" s="19" t="s">
        <v>109</v>
      </c>
      <c r="E47" s="18" t="s">
        <v>110</v>
      </c>
      <c r="F47" s="19">
        <v>2</v>
      </c>
      <c r="G47" s="19">
        <v>36</v>
      </c>
      <c r="H47" s="19">
        <v>36</v>
      </c>
      <c r="I47" s="19">
        <v>0</v>
      </c>
      <c r="J47" s="19">
        <v>3</v>
      </c>
      <c r="K47" s="18"/>
      <c r="L47" s="18"/>
      <c r="M47" s="18"/>
      <c r="N47" s="18"/>
      <c r="O47" s="18"/>
      <c r="P47" s="18"/>
      <c r="Q47" s="18"/>
      <c r="AB47" s="86"/>
    </row>
    <row r="48" s="44" customFormat="1" ht="30" customHeight="1" spans="1:28">
      <c r="A48" s="54"/>
      <c r="B48" s="18"/>
      <c r="C48" s="58"/>
      <c r="D48" s="19" t="s">
        <v>111</v>
      </c>
      <c r="E48" s="19" t="s">
        <v>112</v>
      </c>
      <c r="F48" s="19">
        <v>2</v>
      </c>
      <c r="G48" s="19">
        <v>36</v>
      </c>
      <c r="H48" s="19">
        <v>36</v>
      </c>
      <c r="I48" s="19">
        <v>0</v>
      </c>
      <c r="J48" s="19"/>
      <c r="K48" s="19"/>
      <c r="L48" s="19"/>
      <c r="M48" s="19">
        <v>3</v>
      </c>
      <c r="N48" s="18"/>
      <c r="O48" s="18"/>
      <c r="P48" s="18"/>
      <c r="Q48" s="18"/>
      <c r="AB48" s="19"/>
    </row>
    <row r="49" s="44" customFormat="1" ht="30" customHeight="1" spans="1:17">
      <c r="A49" s="54"/>
      <c r="B49" s="18"/>
      <c r="C49" s="58"/>
      <c r="D49" s="19" t="s">
        <v>113</v>
      </c>
      <c r="E49" s="19" t="s">
        <v>114</v>
      </c>
      <c r="F49" s="19">
        <v>3</v>
      </c>
      <c r="G49" s="19">
        <v>54</v>
      </c>
      <c r="H49" s="19">
        <v>54</v>
      </c>
      <c r="I49" s="19">
        <v>0</v>
      </c>
      <c r="J49" s="19"/>
      <c r="K49" s="19"/>
      <c r="L49" s="19"/>
      <c r="M49" s="19">
        <v>3</v>
      </c>
      <c r="N49" s="86"/>
      <c r="O49" s="18"/>
      <c r="P49" s="18"/>
      <c r="Q49" s="18"/>
    </row>
    <row r="50" s="44" customFormat="1" ht="30" customHeight="1" spans="1:17">
      <c r="A50" s="54"/>
      <c r="B50" s="18"/>
      <c r="C50" s="58"/>
      <c r="D50" s="18" t="s">
        <v>115</v>
      </c>
      <c r="E50" s="18" t="s">
        <v>116</v>
      </c>
      <c r="F50" s="19" t="s">
        <v>117</v>
      </c>
      <c r="G50" s="19">
        <v>36</v>
      </c>
      <c r="H50" s="19">
        <v>18</v>
      </c>
      <c r="I50" s="19">
        <v>18</v>
      </c>
      <c r="J50" s="19"/>
      <c r="K50" s="19"/>
      <c r="L50" s="19"/>
      <c r="M50" s="19">
        <v>3</v>
      </c>
      <c r="N50" s="19"/>
      <c r="O50" s="19"/>
      <c r="P50" s="18"/>
      <c r="Q50" s="18"/>
    </row>
    <row r="51" s="44" customFormat="1" ht="30" customHeight="1" spans="1:17">
      <c r="A51" s="54"/>
      <c r="B51" s="18"/>
      <c r="C51" s="58"/>
      <c r="D51" s="19" t="s">
        <v>118</v>
      </c>
      <c r="E51" s="19" t="s">
        <v>119</v>
      </c>
      <c r="F51" s="19">
        <v>3</v>
      </c>
      <c r="G51" s="19">
        <v>54</v>
      </c>
      <c r="H51" s="19">
        <v>54</v>
      </c>
      <c r="I51" s="19">
        <v>0</v>
      </c>
      <c r="J51" s="19"/>
      <c r="K51" s="19"/>
      <c r="L51" s="19"/>
      <c r="M51" s="19"/>
      <c r="N51" s="19">
        <v>3</v>
      </c>
      <c r="O51" s="19"/>
      <c r="P51" s="18"/>
      <c r="Q51" s="18"/>
    </row>
    <row r="52" s="44" customFormat="1" ht="30" customHeight="1" spans="1:17">
      <c r="A52" s="54"/>
      <c r="B52" s="18"/>
      <c r="C52" s="58"/>
      <c r="D52" s="18" t="s">
        <v>120</v>
      </c>
      <c r="E52" s="18" t="s">
        <v>121</v>
      </c>
      <c r="F52" s="19" t="s">
        <v>122</v>
      </c>
      <c r="G52" s="19">
        <v>54</v>
      </c>
      <c r="H52" s="19">
        <v>27</v>
      </c>
      <c r="I52" s="19">
        <v>27</v>
      </c>
      <c r="J52" s="19"/>
      <c r="K52" s="19"/>
      <c r="L52" s="19"/>
      <c r="M52" s="19"/>
      <c r="N52" s="51">
        <v>3</v>
      </c>
      <c r="O52" s="19"/>
      <c r="P52" s="87"/>
      <c r="Q52" s="18"/>
    </row>
    <row r="53" s="44" customFormat="1" ht="30" customHeight="1" spans="1:17">
      <c r="A53" s="54"/>
      <c r="B53" s="18"/>
      <c r="C53" s="58"/>
      <c r="D53" s="18" t="s">
        <v>123</v>
      </c>
      <c r="E53" s="18" t="s">
        <v>124</v>
      </c>
      <c r="F53" s="19">
        <v>2</v>
      </c>
      <c r="G53" s="19">
        <v>36</v>
      </c>
      <c r="H53" s="19">
        <v>36</v>
      </c>
      <c r="I53" s="19">
        <v>0</v>
      </c>
      <c r="J53" s="19"/>
      <c r="K53" s="19"/>
      <c r="L53" s="19"/>
      <c r="M53" s="19"/>
      <c r="N53" s="19">
        <v>3</v>
      </c>
      <c r="O53" s="19"/>
      <c r="P53" s="87"/>
      <c r="Q53" s="18"/>
    </row>
    <row r="54" s="44" customFormat="1" ht="30" customHeight="1" spans="1:17">
      <c r="A54" s="54"/>
      <c r="B54" s="18"/>
      <c r="C54" s="58"/>
      <c r="D54" s="19" t="s">
        <v>125</v>
      </c>
      <c r="E54" s="19" t="s">
        <v>126</v>
      </c>
      <c r="F54" s="19">
        <v>2</v>
      </c>
      <c r="G54" s="19">
        <v>36</v>
      </c>
      <c r="H54" s="19">
        <v>36</v>
      </c>
      <c r="I54" s="19">
        <v>0</v>
      </c>
      <c r="J54" s="19"/>
      <c r="K54" s="19"/>
      <c r="L54" s="19"/>
      <c r="M54" s="19"/>
      <c r="N54" s="19">
        <v>2</v>
      </c>
      <c r="O54" s="19"/>
      <c r="P54" s="87"/>
      <c r="Q54" s="18"/>
    </row>
    <row r="55" s="44" customFormat="1" ht="30" customHeight="1" spans="1:17">
      <c r="A55" s="54"/>
      <c r="B55" s="18"/>
      <c r="C55" s="59"/>
      <c r="D55" s="18" t="s">
        <v>127</v>
      </c>
      <c r="E55" s="18" t="s">
        <v>128</v>
      </c>
      <c r="F55" s="19">
        <v>2</v>
      </c>
      <c r="G55" s="19">
        <v>36</v>
      </c>
      <c r="H55" s="19">
        <v>36</v>
      </c>
      <c r="I55" s="19">
        <v>0</v>
      </c>
      <c r="J55" s="19"/>
      <c r="K55" s="19"/>
      <c r="L55" s="19"/>
      <c r="M55" s="19"/>
      <c r="N55" s="19"/>
      <c r="O55" s="19">
        <v>3</v>
      </c>
      <c r="P55" s="87"/>
      <c r="Q55" s="18"/>
    </row>
    <row r="56" s="44" customFormat="1" ht="21" customHeight="1" spans="1:17">
      <c r="A56" s="54"/>
      <c r="B56" s="18"/>
      <c r="C56" s="60" t="s">
        <v>129</v>
      </c>
      <c r="D56" s="61"/>
      <c r="E56" s="62"/>
      <c r="F56" s="18">
        <v>21</v>
      </c>
      <c r="G56" s="18">
        <f>SUM(G47:G53)</f>
        <v>306</v>
      </c>
      <c r="H56" s="18">
        <f>SUM(H47:H53)</f>
        <v>261</v>
      </c>
      <c r="I56" s="18">
        <f>SUM(I47:I53)</f>
        <v>45</v>
      </c>
      <c r="J56" s="18">
        <f>SUM(J47:J55)</f>
        <v>3</v>
      </c>
      <c r="K56" s="18">
        <f t="shared" ref="K56:Q56" si="3">SUM(K47:K55)</f>
        <v>0</v>
      </c>
      <c r="L56" s="18">
        <f t="shared" si="3"/>
        <v>0</v>
      </c>
      <c r="M56" s="18">
        <f t="shared" si="3"/>
        <v>9</v>
      </c>
      <c r="N56" s="18">
        <f t="shared" si="3"/>
        <v>11</v>
      </c>
      <c r="O56" s="18">
        <f t="shared" si="3"/>
        <v>3</v>
      </c>
      <c r="P56" s="18">
        <f t="shared" si="3"/>
        <v>0</v>
      </c>
      <c r="Q56" s="18">
        <f t="shared" si="3"/>
        <v>0</v>
      </c>
    </row>
    <row r="57" s="44" customFormat="1" ht="22.05" customHeight="1" spans="1:17">
      <c r="A57" s="54"/>
      <c r="B57" s="6" t="s">
        <v>130</v>
      </c>
      <c r="C57" s="6"/>
      <c r="D57" s="6"/>
      <c r="E57" s="6"/>
      <c r="F57" s="18">
        <f t="shared" ref="F57:Q57" si="4">SUM(F56,F46)</f>
        <v>33</v>
      </c>
      <c r="G57" s="18">
        <f t="shared" si="4"/>
        <v>522</v>
      </c>
      <c r="H57" s="18">
        <f t="shared" si="4"/>
        <v>459</v>
      </c>
      <c r="I57" s="18">
        <f t="shared" si="4"/>
        <v>63</v>
      </c>
      <c r="J57" s="18">
        <f t="shared" si="4"/>
        <v>6</v>
      </c>
      <c r="K57" s="18">
        <f t="shared" si="4"/>
        <v>3</v>
      </c>
      <c r="L57" s="18">
        <f t="shared" si="4"/>
        <v>8</v>
      </c>
      <c r="M57" s="18">
        <f t="shared" si="4"/>
        <v>9</v>
      </c>
      <c r="N57" s="18">
        <f t="shared" si="4"/>
        <v>11</v>
      </c>
      <c r="O57" s="18">
        <f t="shared" si="4"/>
        <v>3</v>
      </c>
      <c r="P57" s="18">
        <f t="shared" si="4"/>
        <v>0</v>
      </c>
      <c r="Q57" s="18">
        <f t="shared" si="4"/>
        <v>0</v>
      </c>
    </row>
    <row r="58" s="44" customFormat="1" ht="30" customHeight="1" spans="1:17">
      <c r="A58" s="54"/>
      <c r="B58" s="57" t="s">
        <v>131</v>
      </c>
      <c r="C58" s="9" t="s">
        <v>132</v>
      </c>
      <c r="D58" s="63" t="s">
        <v>133</v>
      </c>
      <c r="E58" s="64" t="s">
        <v>134</v>
      </c>
      <c r="F58" s="63">
        <v>1</v>
      </c>
      <c r="G58" s="63">
        <v>20</v>
      </c>
      <c r="H58" s="63">
        <v>0</v>
      </c>
      <c r="I58" s="63">
        <v>20</v>
      </c>
      <c r="J58" s="63">
        <v>2</v>
      </c>
      <c r="K58" s="63"/>
      <c r="L58" s="63"/>
      <c r="M58" s="63"/>
      <c r="N58" s="63"/>
      <c r="O58" s="63"/>
      <c r="P58" s="63"/>
      <c r="Q58" s="63"/>
    </row>
    <row r="59" s="44" customFormat="1" ht="30" customHeight="1" spans="1:17">
      <c r="A59" s="54"/>
      <c r="B59" s="65"/>
      <c r="C59" s="66"/>
      <c r="D59" s="18" t="s">
        <v>135</v>
      </c>
      <c r="E59" s="18" t="s">
        <v>136</v>
      </c>
      <c r="F59" s="19" t="s">
        <v>122</v>
      </c>
      <c r="G59" s="19">
        <v>54</v>
      </c>
      <c r="H59" s="19">
        <v>27</v>
      </c>
      <c r="I59" s="19">
        <v>27</v>
      </c>
      <c r="J59" s="19"/>
      <c r="K59" s="19"/>
      <c r="L59" s="19">
        <v>3</v>
      </c>
      <c r="M59" s="19"/>
      <c r="N59" s="19"/>
      <c r="O59" s="19"/>
      <c r="P59" s="19"/>
      <c r="Q59" s="19"/>
    </row>
    <row r="60" s="44" customFormat="1" ht="30" customHeight="1" spans="1:17">
      <c r="A60" s="54"/>
      <c r="B60" s="58"/>
      <c r="C60" s="58"/>
      <c r="D60" s="19" t="s">
        <v>137</v>
      </c>
      <c r="E60" s="19" t="s">
        <v>138</v>
      </c>
      <c r="F60" s="19" t="s">
        <v>122</v>
      </c>
      <c r="G60" s="19">
        <v>54</v>
      </c>
      <c r="H60" s="19">
        <v>27</v>
      </c>
      <c r="I60" s="19">
        <v>27</v>
      </c>
      <c r="J60" s="19"/>
      <c r="K60" s="19"/>
      <c r="L60" s="19">
        <v>3</v>
      </c>
      <c r="M60" s="19"/>
      <c r="N60" s="19"/>
      <c r="O60" s="19"/>
      <c r="P60" s="19"/>
      <c r="Q60" s="19"/>
    </row>
    <row r="61" s="44" customFormat="1" ht="30" customHeight="1" spans="1:17">
      <c r="A61" s="54"/>
      <c r="B61" s="58"/>
      <c r="C61" s="58"/>
      <c r="D61" s="18" t="s">
        <v>139</v>
      </c>
      <c r="E61" s="18" t="s">
        <v>140</v>
      </c>
      <c r="F61" s="19">
        <v>2</v>
      </c>
      <c r="G61" s="19">
        <v>36</v>
      </c>
      <c r="H61" s="19">
        <v>18</v>
      </c>
      <c r="I61" s="19">
        <v>18</v>
      </c>
      <c r="J61" s="19"/>
      <c r="K61" s="19"/>
      <c r="L61" s="19">
        <v>3</v>
      </c>
      <c r="M61" s="19"/>
      <c r="N61" s="19"/>
      <c r="O61" s="19"/>
      <c r="P61" s="19"/>
      <c r="Q61" s="19"/>
    </row>
    <row r="62" s="44" customFormat="1" ht="30" customHeight="1" spans="1:17">
      <c r="A62" s="54"/>
      <c r="B62" s="58"/>
      <c r="C62" s="58"/>
      <c r="D62" s="18" t="s">
        <v>141</v>
      </c>
      <c r="E62" s="19" t="s">
        <v>142</v>
      </c>
      <c r="F62" s="19" t="s">
        <v>117</v>
      </c>
      <c r="G62" s="19">
        <v>36</v>
      </c>
      <c r="H62" s="19">
        <v>18</v>
      </c>
      <c r="I62" s="19">
        <v>18</v>
      </c>
      <c r="J62" s="19"/>
      <c r="K62" s="19"/>
      <c r="L62" s="19"/>
      <c r="M62" s="19">
        <v>3</v>
      </c>
      <c r="N62" s="19"/>
      <c r="O62" s="19"/>
      <c r="P62" s="19"/>
      <c r="Q62" s="19"/>
    </row>
    <row r="63" s="44" customFormat="1" ht="30" customHeight="1" spans="1:17">
      <c r="A63" s="54"/>
      <c r="B63" s="58"/>
      <c r="C63" s="58"/>
      <c r="D63" s="19" t="s">
        <v>143</v>
      </c>
      <c r="E63" s="19" t="s">
        <v>144</v>
      </c>
      <c r="F63" s="19" t="s">
        <v>117</v>
      </c>
      <c r="G63" s="19">
        <v>36</v>
      </c>
      <c r="H63" s="19">
        <v>18</v>
      </c>
      <c r="I63" s="19">
        <v>18</v>
      </c>
      <c r="J63" s="19"/>
      <c r="K63" s="19"/>
      <c r="L63" s="19"/>
      <c r="M63" s="19">
        <v>3</v>
      </c>
      <c r="N63" s="19"/>
      <c r="O63" s="19"/>
      <c r="P63" s="19"/>
      <c r="Q63" s="87"/>
    </row>
    <row r="64" s="44" customFormat="1" ht="30" customHeight="1" spans="1:17">
      <c r="A64" s="54"/>
      <c r="B64" s="58"/>
      <c r="C64" s="58"/>
      <c r="D64" s="37" t="s">
        <v>145</v>
      </c>
      <c r="E64" s="19" t="s">
        <v>146</v>
      </c>
      <c r="F64" s="19">
        <v>2</v>
      </c>
      <c r="G64" s="19">
        <v>36</v>
      </c>
      <c r="H64" s="19">
        <v>36</v>
      </c>
      <c r="I64" s="19">
        <v>0</v>
      </c>
      <c r="J64" s="19"/>
      <c r="K64" s="19"/>
      <c r="L64" s="19"/>
      <c r="M64" s="19">
        <v>3</v>
      </c>
      <c r="N64" s="19"/>
      <c r="O64" s="19"/>
      <c r="P64" s="19"/>
      <c r="Q64" s="19"/>
    </row>
    <row r="65" s="44" customFormat="1" ht="37.05" customHeight="1" spans="1:17">
      <c r="A65" s="54"/>
      <c r="B65" s="58"/>
      <c r="C65" s="58"/>
      <c r="D65" s="37" t="s">
        <v>147</v>
      </c>
      <c r="E65" s="19" t="s">
        <v>148</v>
      </c>
      <c r="F65" s="19" t="s">
        <v>117</v>
      </c>
      <c r="G65" s="19">
        <v>36</v>
      </c>
      <c r="H65" s="19">
        <v>18</v>
      </c>
      <c r="I65" s="19">
        <v>18</v>
      </c>
      <c r="J65" s="18"/>
      <c r="K65" s="18"/>
      <c r="L65" s="18"/>
      <c r="M65" s="18">
        <v>2</v>
      </c>
      <c r="N65" s="18"/>
      <c r="O65" s="18"/>
      <c r="P65" s="18"/>
      <c r="Q65" s="18"/>
    </row>
    <row r="66" s="44" customFormat="1" ht="30" customHeight="1" spans="1:17">
      <c r="A66" s="54"/>
      <c r="B66" s="58"/>
      <c r="C66" s="58"/>
      <c r="D66" s="19" t="s">
        <v>149</v>
      </c>
      <c r="E66" s="19" t="s">
        <v>150</v>
      </c>
      <c r="F66" s="19">
        <v>3</v>
      </c>
      <c r="G66" s="19">
        <v>54</v>
      </c>
      <c r="H66" s="19">
        <v>36</v>
      </c>
      <c r="I66" s="19">
        <v>18</v>
      </c>
      <c r="J66" s="19"/>
      <c r="K66" s="19"/>
      <c r="L66" s="19"/>
      <c r="M66" s="19"/>
      <c r="N66" s="19">
        <v>3</v>
      </c>
      <c r="O66" s="19"/>
      <c r="P66" s="19"/>
      <c r="Q66" s="19"/>
    </row>
    <row r="67" s="44" customFormat="1" ht="30" customHeight="1" spans="1:17">
      <c r="A67" s="54"/>
      <c r="B67" s="58"/>
      <c r="C67" s="58"/>
      <c r="D67" s="37" t="s">
        <v>151</v>
      </c>
      <c r="E67" s="19" t="s">
        <v>152</v>
      </c>
      <c r="F67" s="19" t="s">
        <v>117</v>
      </c>
      <c r="G67" s="19">
        <v>36</v>
      </c>
      <c r="H67" s="19">
        <v>18</v>
      </c>
      <c r="I67" s="19">
        <v>18</v>
      </c>
      <c r="J67" s="18"/>
      <c r="K67" s="18"/>
      <c r="L67" s="18"/>
      <c r="M67" s="18"/>
      <c r="N67" s="18">
        <v>2</v>
      </c>
      <c r="O67" s="18"/>
      <c r="P67" s="18"/>
      <c r="Q67" s="18"/>
    </row>
    <row r="68" s="44" customFormat="1" ht="30" customHeight="1" spans="1:17">
      <c r="A68" s="54"/>
      <c r="B68" s="58"/>
      <c r="C68" s="58"/>
      <c r="D68" s="37" t="s">
        <v>153</v>
      </c>
      <c r="E68" s="19" t="s">
        <v>154</v>
      </c>
      <c r="F68" s="19">
        <v>1</v>
      </c>
      <c r="G68" s="19">
        <v>20</v>
      </c>
      <c r="H68" s="19">
        <v>0</v>
      </c>
      <c r="I68" s="19">
        <v>20</v>
      </c>
      <c r="J68" s="19"/>
      <c r="K68" s="19"/>
      <c r="L68" s="19"/>
      <c r="M68" s="19"/>
      <c r="N68" s="19">
        <v>2</v>
      </c>
      <c r="O68" s="19"/>
      <c r="P68" s="19"/>
      <c r="Q68" s="19"/>
    </row>
    <row r="69" s="44" customFormat="1" ht="37.05" customHeight="1" spans="1:17">
      <c r="A69" s="54"/>
      <c r="B69" s="58"/>
      <c r="C69" s="58"/>
      <c r="D69" s="90" t="s">
        <v>155</v>
      </c>
      <c r="E69" s="19" t="s">
        <v>156</v>
      </c>
      <c r="F69" s="19">
        <v>2</v>
      </c>
      <c r="G69" s="19">
        <v>36</v>
      </c>
      <c r="H69" s="19">
        <v>36</v>
      </c>
      <c r="I69" s="19">
        <v>0</v>
      </c>
      <c r="J69" s="19"/>
      <c r="K69" s="19"/>
      <c r="L69" s="19"/>
      <c r="M69" s="19"/>
      <c r="N69" s="19">
        <v>3</v>
      </c>
      <c r="O69" s="19"/>
      <c r="P69" s="19"/>
      <c r="Q69" s="19"/>
    </row>
    <row r="70" s="44" customFormat="1" ht="38" customHeight="1" spans="1:17">
      <c r="A70" s="54"/>
      <c r="B70" s="58"/>
      <c r="C70" s="58"/>
      <c r="D70" s="90" t="s">
        <v>157</v>
      </c>
      <c r="E70" s="19" t="s">
        <v>158</v>
      </c>
      <c r="F70" s="19">
        <v>2</v>
      </c>
      <c r="G70" s="19">
        <v>36</v>
      </c>
      <c r="H70" s="19">
        <v>18</v>
      </c>
      <c r="I70" s="19">
        <v>18</v>
      </c>
      <c r="J70" s="19"/>
      <c r="K70" s="19"/>
      <c r="L70" s="19"/>
      <c r="M70" s="19"/>
      <c r="N70" s="19">
        <v>2</v>
      </c>
      <c r="O70" s="104"/>
      <c r="P70" s="19"/>
      <c r="Q70" s="19"/>
    </row>
    <row r="71" s="44" customFormat="1" ht="30" customHeight="1" spans="1:17">
      <c r="A71" s="54"/>
      <c r="B71" s="58"/>
      <c r="C71" s="58"/>
      <c r="D71" s="18" t="s">
        <v>159</v>
      </c>
      <c r="E71" s="19" t="s">
        <v>160</v>
      </c>
      <c r="F71" s="19" t="s">
        <v>117</v>
      </c>
      <c r="G71" s="19">
        <v>36</v>
      </c>
      <c r="H71" s="19">
        <v>18</v>
      </c>
      <c r="I71" s="19">
        <v>18</v>
      </c>
      <c r="J71" s="19"/>
      <c r="K71" s="19"/>
      <c r="L71" s="19"/>
      <c r="M71" s="19"/>
      <c r="N71" s="19">
        <v>2</v>
      </c>
      <c r="O71" s="19"/>
      <c r="P71" s="18"/>
      <c r="Q71" s="18"/>
    </row>
    <row r="72" s="44" customFormat="1" ht="30" customHeight="1" spans="1:17">
      <c r="A72" s="54"/>
      <c r="B72" s="58"/>
      <c r="C72" s="58"/>
      <c r="D72" s="19" t="s">
        <v>161</v>
      </c>
      <c r="E72" s="19" t="s">
        <v>162</v>
      </c>
      <c r="F72" s="19" t="s">
        <v>117</v>
      </c>
      <c r="G72" s="19">
        <v>36</v>
      </c>
      <c r="H72" s="19">
        <v>18</v>
      </c>
      <c r="I72" s="19">
        <v>18</v>
      </c>
      <c r="J72" s="19"/>
      <c r="K72" s="19"/>
      <c r="L72" s="19"/>
      <c r="M72" s="19"/>
      <c r="N72" s="19"/>
      <c r="O72" s="19">
        <v>3</v>
      </c>
      <c r="P72" s="19"/>
      <c r="Q72" s="19"/>
    </row>
    <row r="73" s="44" customFormat="1" ht="30" customHeight="1" spans="1:17">
      <c r="A73" s="54"/>
      <c r="B73" s="58"/>
      <c r="C73" s="58"/>
      <c r="D73" s="18" t="s">
        <v>163</v>
      </c>
      <c r="E73" s="19" t="s">
        <v>164</v>
      </c>
      <c r="F73" s="19">
        <v>3</v>
      </c>
      <c r="G73" s="19">
        <v>54</v>
      </c>
      <c r="H73" s="19">
        <v>54</v>
      </c>
      <c r="I73" s="19">
        <v>0</v>
      </c>
      <c r="J73" s="19"/>
      <c r="K73" s="19"/>
      <c r="L73" s="19"/>
      <c r="M73" s="19"/>
      <c r="N73" s="19"/>
      <c r="O73" s="19">
        <v>3</v>
      </c>
      <c r="P73" s="19"/>
      <c r="Q73" s="19"/>
    </row>
    <row r="74" s="44" customFormat="1" ht="30" customHeight="1" spans="1:17">
      <c r="A74" s="54"/>
      <c r="B74" s="58"/>
      <c r="C74" s="58"/>
      <c r="D74" s="90" t="s">
        <v>165</v>
      </c>
      <c r="E74" s="19" t="s">
        <v>166</v>
      </c>
      <c r="F74" s="19">
        <v>2</v>
      </c>
      <c r="G74" s="19">
        <v>36</v>
      </c>
      <c r="H74" s="19">
        <v>36</v>
      </c>
      <c r="I74" s="19">
        <v>0</v>
      </c>
      <c r="J74" s="19"/>
      <c r="K74" s="19"/>
      <c r="L74" s="19"/>
      <c r="M74" s="19"/>
      <c r="N74" s="19"/>
      <c r="O74" s="19">
        <v>3</v>
      </c>
      <c r="P74" s="19"/>
      <c r="Q74" s="19"/>
    </row>
    <row r="75" s="44" customFormat="1" ht="30" customHeight="1" spans="1:17">
      <c r="A75" s="54"/>
      <c r="B75" s="58"/>
      <c r="C75" s="58"/>
      <c r="D75" s="90" t="s">
        <v>167</v>
      </c>
      <c r="E75" s="19" t="s">
        <v>168</v>
      </c>
      <c r="F75" s="19">
        <v>2</v>
      </c>
      <c r="G75" s="19">
        <v>36</v>
      </c>
      <c r="H75" s="19">
        <v>36</v>
      </c>
      <c r="I75" s="19">
        <v>0</v>
      </c>
      <c r="J75" s="19"/>
      <c r="K75" s="19"/>
      <c r="L75" s="19"/>
      <c r="M75" s="19"/>
      <c r="N75" s="19"/>
      <c r="O75" s="19">
        <v>3</v>
      </c>
      <c r="P75" s="19"/>
      <c r="Q75" s="19"/>
    </row>
    <row r="76" s="44" customFormat="1" ht="30" customHeight="1" spans="1:17">
      <c r="A76" s="54"/>
      <c r="B76" s="59"/>
      <c r="C76" s="59"/>
      <c r="D76" s="18" t="s">
        <v>169</v>
      </c>
      <c r="E76" s="19" t="s">
        <v>170</v>
      </c>
      <c r="F76" s="19" t="s">
        <v>117</v>
      </c>
      <c r="G76" s="19">
        <v>36</v>
      </c>
      <c r="H76" s="19">
        <v>18</v>
      </c>
      <c r="I76" s="19">
        <v>18</v>
      </c>
      <c r="J76" s="19"/>
      <c r="K76" s="19"/>
      <c r="L76" s="19"/>
      <c r="M76" s="19"/>
      <c r="N76" s="19"/>
      <c r="O76" s="19">
        <v>2</v>
      </c>
      <c r="P76" s="19"/>
      <c r="Q76" s="18"/>
    </row>
    <row r="77" s="44" customFormat="1" ht="20" customHeight="1" spans="1:17">
      <c r="A77" s="54"/>
      <c r="B77" s="91" t="s">
        <v>171</v>
      </c>
      <c r="C77" s="61"/>
      <c r="D77" s="61"/>
      <c r="E77" s="62"/>
      <c r="F77" s="18">
        <v>13</v>
      </c>
      <c r="G77" s="18">
        <f>F77*18</f>
        <v>234</v>
      </c>
      <c r="H77" s="18">
        <f>G77-I77</f>
        <v>153</v>
      </c>
      <c r="I77" s="18">
        <v>81</v>
      </c>
      <c r="J77" s="18">
        <f>SUM(J59:J76)</f>
        <v>0</v>
      </c>
      <c r="K77" s="18">
        <f>SUM(K59:K76)</f>
        <v>0</v>
      </c>
      <c r="L77" s="18">
        <v>3</v>
      </c>
      <c r="M77" s="18">
        <v>0</v>
      </c>
      <c r="N77" s="18">
        <v>4</v>
      </c>
      <c r="O77" s="18">
        <v>6</v>
      </c>
      <c r="P77" s="18">
        <f>SUM(P59:P76)</f>
        <v>0</v>
      </c>
      <c r="Q77" s="18">
        <f>SUM(Q59:Q76)</f>
        <v>0</v>
      </c>
    </row>
    <row r="78" s="44" customFormat="1" ht="30" customHeight="1" spans="1:17">
      <c r="A78" s="55" t="s">
        <v>172</v>
      </c>
      <c r="B78" s="92" t="s">
        <v>172</v>
      </c>
      <c r="C78" s="93"/>
      <c r="D78" s="18" t="s">
        <v>173</v>
      </c>
      <c r="E78" s="18" t="s">
        <v>174</v>
      </c>
      <c r="F78" s="19">
        <v>1</v>
      </c>
      <c r="G78" s="19">
        <v>20</v>
      </c>
      <c r="H78" s="19">
        <v>0</v>
      </c>
      <c r="I78" s="19">
        <v>20</v>
      </c>
      <c r="J78" s="19">
        <v>2</v>
      </c>
      <c r="K78" s="19"/>
      <c r="L78" s="19"/>
      <c r="M78" s="19"/>
      <c r="N78" s="19"/>
      <c r="O78" s="19"/>
      <c r="P78" s="18"/>
      <c r="Q78" s="18"/>
    </row>
    <row r="79" s="44" customFormat="1" ht="30" customHeight="1" spans="1:17">
      <c r="A79" s="56"/>
      <c r="B79" s="94"/>
      <c r="C79" s="95"/>
      <c r="D79" s="18" t="s">
        <v>175</v>
      </c>
      <c r="E79" s="18" t="s">
        <v>176</v>
      </c>
      <c r="F79" s="19">
        <v>1</v>
      </c>
      <c r="G79" s="19">
        <v>20</v>
      </c>
      <c r="H79" s="19">
        <v>0</v>
      </c>
      <c r="I79" s="19">
        <v>20</v>
      </c>
      <c r="J79" s="19">
        <v>3</v>
      </c>
      <c r="K79" s="19"/>
      <c r="L79" s="19"/>
      <c r="M79" s="19"/>
      <c r="N79" s="19"/>
      <c r="O79" s="19"/>
      <c r="P79" s="18"/>
      <c r="Q79" s="18"/>
    </row>
    <row r="80" s="44" customFormat="1" ht="30" customHeight="1" spans="1:17">
      <c r="A80" s="56"/>
      <c r="B80" s="94"/>
      <c r="C80" s="95"/>
      <c r="D80" s="18" t="s">
        <v>177</v>
      </c>
      <c r="E80" s="18" t="s">
        <v>178</v>
      </c>
      <c r="F80" s="19">
        <v>1</v>
      </c>
      <c r="G80" s="19">
        <v>20</v>
      </c>
      <c r="H80" s="19">
        <v>0</v>
      </c>
      <c r="I80" s="19">
        <v>20</v>
      </c>
      <c r="J80" s="19"/>
      <c r="K80" s="19">
        <v>3</v>
      </c>
      <c r="L80" s="19"/>
      <c r="M80" s="19"/>
      <c r="N80" s="19"/>
      <c r="O80" s="19"/>
      <c r="P80" s="18"/>
      <c r="Q80" s="18"/>
    </row>
    <row r="81" s="44" customFormat="1" ht="30" customHeight="1" spans="1:17">
      <c r="A81" s="56"/>
      <c r="B81" s="94"/>
      <c r="C81" s="95"/>
      <c r="D81" s="19" t="s">
        <v>179</v>
      </c>
      <c r="E81" s="19" t="s">
        <v>180</v>
      </c>
      <c r="F81" s="19">
        <v>2</v>
      </c>
      <c r="G81" s="19">
        <v>40</v>
      </c>
      <c r="H81" s="19">
        <v>0</v>
      </c>
      <c r="I81" s="19">
        <v>40</v>
      </c>
      <c r="J81" s="19"/>
      <c r="K81" s="19"/>
      <c r="L81" s="19">
        <v>3</v>
      </c>
      <c r="M81" s="19"/>
      <c r="N81" s="19"/>
      <c r="O81" s="19"/>
      <c r="P81" s="18"/>
      <c r="Q81" s="18"/>
    </row>
    <row r="82" s="44" customFormat="1" ht="30" customHeight="1" spans="1:17">
      <c r="A82" s="56"/>
      <c r="B82" s="94"/>
      <c r="C82" s="95"/>
      <c r="D82" s="18" t="s">
        <v>181</v>
      </c>
      <c r="E82" s="18" t="s">
        <v>182</v>
      </c>
      <c r="F82" s="19">
        <v>1</v>
      </c>
      <c r="G82" s="19">
        <v>20</v>
      </c>
      <c r="H82" s="19">
        <v>0</v>
      </c>
      <c r="I82" s="19">
        <v>20</v>
      </c>
      <c r="J82" s="19"/>
      <c r="K82" s="19"/>
      <c r="L82" s="19"/>
      <c r="M82" s="19">
        <v>3</v>
      </c>
      <c r="N82" s="19"/>
      <c r="O82" s="19"/>
      <c r="P82" s="18"/>
      <c r="Q82" s="18"/>
    </row>
    <row r="83" s="44" customFormat="1" ht="30" customHeight="1" spans="1:16382">
      <c r="A83" s="56"/>
      <c r="B83" s="94"/>
      <c r="C83" s="95"/>
      <c r="D83" s="19" t="s">
        <v>183</v>
      </c>
      <c r="E83" s="19" t="s">
        <v>184</v>
      </c>
      <c r="F83" s="19">
        <v>1</v>
      </c>
      <c r="G83" s="19">
        <v>20</v>
      </c>
      <c r="H83" s="19">
        <v>0</v>
      </c>
      <c r="I83" s="19">
        <v>20</v>
      </c>
      <c r="J83" s="19"/>
      <c r="K83" s="19"/>
      <c r="L83" s="19"/>
      <c r="M83" s="19">
        <v>3</v>
      </c>
      <c r="N83" s="19"/>
      <c r="O83" s="19"/>
      <c r="P83" s="18"/>
      <c r="Q83" s="18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  <c r="IW83" s="47"/>
      <c r="IX83" s="47"/>
      <c r="IY83" s="47"/>
      <c r="IZ83" s="47"/>
      <c r="JA83" s="47"/>
      <c r="JB83" s="47"/>
      <c r="JC83" s="47"/>
      <c r="JD83" s="47"/>
      <c r="JE83" s="47"/>
      <c r="JF83" s="47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  <c r="KM83" s="47"/>
      <c r="KN83" s="47"/>
      <c r="KO83" s="47"/>
      <c r="KP83" s="47"/>
      <c r="KQ83" s="47"/>
      <c r="KR83" s="47"/>
      <c r="KS83" s="47"/>
      <c r="KT83" s="47"/>
      <c r="KU83" s="47"/>
      <c r="KV83" s="47"/>
      <c r="KW83" s="47"/>
      <c r="KX83" s="47"/>
      <c r="KY83" s="47"/>
      <c r="KZ83" s="47"/>
      <c r="LA83" s="47"/>
      <c r="LB83" s="47"/>
      <c r="LC83" s="47"/>
      <c r="LD83" s="47"/>
      <c r="LE83" s="47"/>
      <c r="LF83" s="47"/>
      <c r="LG83" s="47"/>
      <c r="LH83" s="47"/>
      <c r="LI83" s="47"/>
      <c r="LJ83" s="47"/>
      <c r="LK83" s="47"/>
      <c r="LL83" s="47"/>
      <c r="LM83" s="47"/>
      <c r="LN83" s="47"/>
      <c r="LO83" s="47"/>
      <c r="LP83" s="47"/>
      <c r="LQ83" s="47"/>
      <c r="LR83" s="47"/>
      <c r="LS83" s="47"/>
      <c r="LT83" s="47"/>
      <c r="LU83" s="47"/>
      <c r="LV83" s="47"/>
      <c r="LW83" s="47"/>
      <c r="LX83" s="47"/>
      <c r="LY83" s="47"/>
      <c r="LZ83" s="47"/>
      <c r="MA83" s="47"/>
      <c r="MB83" s="47"/>
      <c r="MC83" s="47"/>
      <c r="MD83" s="47"/>
      <c r="ME83" s="47"/>
      <c r="MF83" s="47"/>
      <c r="MG83" s="47"/>
      <c r="MH83" s="47"/>
      <c r="MI83" s="47"/>
      <c r="MJ83" s="47"/>
      <c r="MK83" s="47"/>
      <c r="ML83" s="47"/>
      <c r="MM83" s="47"/>
      <c r="MN83" s="47"/>
      <c r="MO83" s="47"/>
      <c r="MP83" s="47"/>
      <c r="MQ83" s="47"/>
      <c r="MR83" s="47"/>
      <c r="MS83" s="47"/>
      <c r="MT83" s="47"/>
      <c r="MU83" s="47"/>
      <c r="MV83" s="47"/>
      <c r="MW83" s="47"/>
      <c r="MX83" s="47"/>
      <c r="MY83" s="47"/>
      <c r="MZ83" s="47"/>
      <c r="NA83" s="47"/>
      <c r="NB83" s="47"/>
      <c r="NC83" s="47"/>
      <c r="ND83" s="47"/>
      <c r="NE83" s="47"/>
      <c r="NF83" s="47"/>
      <c r="NG83" s="47"/>
      <c r="NH83" s="47"/>
      <c r="NI83" s="47"/>
      <c r="NJ83" s="47"/>
      <c r="NK83" s="47"/>
      <c r="NL83" s="47"/>
      <c r="NM83" s="47"/>
      <c r="NN83" s="47"/>
      <c r="NO83" s="47"/>
      <c r="NP83" s="47"/>
      <c r="NQ83" s="47"/>
      <c r="NR83" s="47"/>
      <c r="NS83" s="47"/>
      <c r="NT83" s="47"/>
      <c r="NU83" s="47"/>
      <c r="NV83" s="47"/>
      <c r="NW83" s="47"/>
      <c r="NX83" s="47"/>
      <c r="NY83" s="47"/>
      <c r="NZ83" s="47"/>
      <c r="OA83" s="47"/>
      <c r="OB83" s="47"/>
      <c r="OC83" s="47"/>
      <c r="OD83" s="47"/>
      <c r="OE83" s="47"/>
      <c r="OF83" s="47"/>
      <c r="OG83" s="47"/>
      <c r="OH83" s="47"/>
      <c r="OI83" s="47"/>
      <c r="OJ83" s="47"/>
      <c r="OK83" s="47"/>
      <c r="OL83" s="47"/>
      <c r="OM83" s="47"/>
      <c r="ON83" s="47"/>
      <c r="OO83" s="47"/>
      <c r="OP83" s="47"/>
      <c r="OQ83" s="47"/>
      <c r="OR83" s="47"/>
      <c r="OS83" s="47"/>
      <c r="OT83" s="47"/>
      <c r="OU83" s="47"/>
      <c r="OV83" s="47"/>
      <c r="OW83" s="47"/>
      <c r="OX83" s="47"/>
      <c r="OY83" s="47"/>
      <c r="OZ83" s="47"/>
      <c r="PA83" s="47"/>
      <c r="PB83" s="47"/>
      <c r="PC83" s="47"/>
      <c r="PD83" s="47"/>
      <c r="PE83" s="47"/>
      <c r="PF83" s="47"/>
      <c r="PG83" s="47"/>
      <c r="PH83" s="47"/>
      <c r="PI83" s="47"/>
      <c r="PJ83" s="47"/>
      <c r="PK83" s="47"/>
      <c r="PL83" s="47"/>
      <c r="PM83" s="47"/>
      <c r="PN83" s="47"/>
      <c r="PO83" s="47"/>
      <c r="PP83" s="47"/>
      <c r="PQ83" s="47"/>
      <c r="PR83" s="47"/>
      <c r="PS83" s="47"/>
      <c r="PT83" s="47"/>
      <c r="PU83" s="47"/>
      <c r="PV83" s="47"/>
      <c r="PW83" s="47"/>
      <c r="PX83" s="47"/>
      <c r="PY83" s="47"/>
      <c r="PZ83" s="47"/>
      <c r="QA83" s="47"/>
      <c r="QB83" s="47"/>
      <c r="QC83" s="47"/>
      <c r="QD83" s="47"/>
      <c r="QE83" s="47"/>
      <c r="QF83" s="47"/>
      <c r="QG83" s="47"/>
      <c r="QH83" s="47"/>
      <c r="QI83" s="47"/>
      <c r="QJ83" s="47"/>
      <c r="QK83" s="47"/>
      <c r="QL83" s="47"/>
      <c r="QM83" s="47"/>
      <c r="QN83" s="47"/>
      <c r="QO83" s="47"/>
      <c r="QP83" s="47"/>
      <c r="QQ83" s="47"/>
      <c r="QR83" s="47"/>
      <c r="QS83" s="47"/>
      <c r="QT83" s="47"/>
      <c r="QU83" s="47"/>
      <c r="QV83" s="47"/>
      <c r="QW83" s="47"/>
      <c r="QX83" s="47"/>
      <c r="QY83" s="47"/>
      <c r="QZ83" s="47"/>
      <c r="RA83" s="47"/>
      <c r="RB83" s="47"/>
      <c r="RC83" s="47"/>
      <c r="RD83" s="47"/>
      <c r="RE83" s="47"/>
      <c r="RF83" s="47"/>
      <c r="RG83" s="47"/>
      <c r="RH83" s="47"/>
      <c r="RI83" s="47"/>
      <c r="RJ83" s="47"/>
      <c r="RK83" s="47"/>
      <c r="RL83" s="47"/>
      <c r="RM83" s="47"/>
      <c r="RN83" s="47"/>
      <c r="RO83" s="47"/>
      <c r="RP83" s="47"/>
      <c r="RQ83" s="47"/>
      <c r="RR83" s="47"/>
      <c r="RS83" s="47"/>
      <c r="RT83" s="47"/>
      <c r="RU83" s="47"/>
      <c r="RV83" s="47"/>
      <c r="RW83" s="47"/>
      <c r="RX83" s="47"/>
      <c r="RY83" s="47"/>
      <c r="RZ83" s="47"/>
      <c r="SA83" s="47"/>
      <c r="SB83" s="47"/>
      <c r="SC83" s="47"/>
      <c r="SD83" s="47"/>
      <c r="SE83" s="47"/>
      <c r="SF83" s="47"/>
      <c r="SG83" s="47"/>
      <c r="SH83" s="47"/>
      <c r="SI83" s="47"/>
      <c r="SJ83" s="47"/>
      <c r="SK83" s="47"/>
      <c r="SL83" s="47"/>
      <c r="SM83" s="47"/>
      <c r="SN83" s="47"/>
      <c r="SO83" s="47"/>
      <c r="SP83" s="47"/>
      <c r="SQ83" s="47"/>
      <c r="SR83" s="47"/>
      <c r="SS83" s="47"/>
      <c r="ST83" s="47"/>
      <c r="SU83" s="47"/>
      <c r="SV83" s="47"/>
      <c r="SW83" s="47"/>
      <c r="SX83" s="47"/>
      <c r="SY83" s="47"/>
      <c r="SZ83" s="47"/>
      <c r="TA83" s="47"/>
      <c r="TB83" s="47"/>
      <c r="TC83" s="47"/>
      <c r="TD83" s="47"/>
      <c r="TE83" s="47"/>
      <c r="TF83" s="47"/>
      <c r="TG83" s="47"/>
      <c r="TH83" s="47"/>
      <c r="TI83" s="47"/>
      <c r="TJ83" s="47"/>
      <c r="TK83" s="47"/>
      <c r="TL83" s="47"/>
      <c r="TM83" s="47"/>
      <c r="TN83" s="47"/>
      <c r="TO83" s="47"/>
      <c r="TP83" s="47"/>
      <c r="TQ83" s="47"/>
      <c r="TR83" s="47"/>
      <c r="TS83" s="47"/>
      <c r="TT83" s="47"/>
      <c r="TU83" s="47"/>
      <c r="TV83" s="47"/>
      <c r="TW83" s="47"/>
      <c r="TX83" s="47"/>
      <c r="TY83" s="47"/>
      <c r="TZ83" s="47"/>
      <c r="UA83" s="47"/>
      <c r="UB83" s="47"/>
      <c r="UC83" s="47"/>
      <c r="UD83" s="47"/>
      <c r="UE83" s="47"/>
      <c r="UF83" s="47"/>
      <c r="UG83" s="47"/>
      <c r="UH83" s="47"/>
      <c r="UI83" s="47"/>
      <c r="UJ83" s="47"/>
      <c r="UK83" s="47"/>
      <c r="UL83" s="47"/>
      <c r="UM83" s="47"/>
      <c r="UN83" s="47"/>
      <c r="UO83" s="47"/>
      <c r="UP83" s="47"/>
      <c r="UQ83" s="47"/>
      <c r="UR83" s="47"/>
      <c r="US83" s="47"/>
      <c r="UT83" s="47"/>
      <c r="UU83" s="47"/>
      <c r="UV83" s="47"/>
      <c r="UW83" s="47"/>
      <c r="UX83" s="47"/>
      <c r="UY83" s="47"/>
      <c r="UZ83" s="47"/>
      <c r="VA83" s="47"/>
      <c r="VB83" s="47"/>
      <c r="VC83" s="47"/>
      <c r="VD83" s="47"/>
      <c r="VE83" s="47"/>
      <c r="VF83" s="47"/>
      <c r="VG83" s="47"/>
      <c r="VH83" s="47"/>
      <c r="VI83" s="47"/>
      <c r="VJ83" s="47"/>
      <c r="VK83" s="47"/>
      <c r="VL83" s="47"/>
      <c r="VM83" s="47"/>
      <c r="VN83" s="47"/>
      <c r="VO83" s="47"/>
      <c r="VP83" s="47"/>
      <c r="VQ83" s="47"/>
      <c r="VR83" s="47"/>
      <c r="VS83" s="47"/>
      <c r="VT83" s="47"/>
      <c r="VU83" s="47"/>
      <c r="VV83" s="47"/>
      <c r="VW83" s="47"/>
      <c r="VX83" s="47"/>
      <c r="VY83" s="47"/>
      <c r="VZ83" s="47"/>
      <c r="WA83" s="47"/>
      <c r="WB83" s="47"/>
      <c r="WC83" s="47"/>
      <c r="WD83" s="47"/>
      <c r="WE83" s="47"/>
      <c r="WF83" s="47"/>
      <c r="WG83" s="47"/>
      <c r="WH83" s="47"/>
      <c r="WI83" s="47"/>
      <c r="WJ83" s="47"/>
      <c r="WK83" s="47"/>
      <c r="WL83" s="47"/>
      <c r="WM83" s="47"/>
      <c r="WN83" s="47"/>
      <c r="WO83" s="47"/>
      <c r="WP83" s="47"/>
      <c r="WQ83" s="47"/>
      <c r="WR83" s="47"/>
      <c r="WS83" s="47"/>
      <c r="WT83" s="47"/>
      <c r="WU83" s="47"/>
      <c r="WV83" s="47"/>
      <c r="WW83" s="47"/>
      <c r="WX83" s="47"/>
      <c r="WY83" s="47"/>
      <c r="WZ83" s="47"/>
      <c r="XA83" s="47"/>
      <c r="XB83" s="47"/>
      <c r="XC83" s="47"/>
      <c r="XD83" s="47"/>
      <c r="XE83" s="47"/>
      <c r="XF83" s="47"/>
      <c r="XG83" s="47"/>
      <c r="XH83" s="47"/>
      <c r="XI83" s="47"/>
      <c r="XJ83" s="47"/>
      <c r="XK83" s="47"/>
      <c r="XL83" s="47"/>
      <c r="XM83" s="47"/>
      <c r="XN83" s="47"/>
      <c r="XO83" s="47"/>
      <c r="XP83" s="47"/>
      <c r="XQ83" s="47"/>
      <c r="XR83" s="47"/>
      <c r="XS83" s="47"/>
      <c r="XT83" s="47"/>
      <c r="XU83" s="47"/>
      <c r="XV83" s="47"/>
      <c r="XW83" s="47"/>
      <c r="XX83" s="47"/>
      <c r="XY83" s="47"/>
      <c r="XZ83" s="47"/>
      <c r="YA83" s="47"/>
      <c r="YB83" s="47"/>
      <c r="YC83" s="47"/>
      <c r="YD83" s="47"/>
      <c r="YE83" s="47"/>
      <c r="YF83" s="47"/>
      <c r="YG83" s="47"/>
      <c r="YH83" s="47"/>
      <c r="YI83" s="47"/>
      <c r="YJ83" s="47"/>
      <c r="YK83" s="47"/>
      <c r="YL83" s="47"/>
      <c r="YM83" s="47"/>
      <c r="YN83" s="47"/>
      <c r="YO83" s="47"/>
      <c r="YP83" s="47"/>
      <c r="YQ83" s="47"/>
      <c r="YR83" s="47"/>
      <c r="YS83" s="47"/>
      <c r="YT83" s="47"/>
      <c r="YU83" s="47"/>
      <c r="YV83" s="47"/>
      <c r="YW83" s="47"/>
      <c r="YX83" s="47"/>
      <c r="YY83" s="47"/>
      <c r="YZ83" s="47"/>
      <c r="ZA83" s="47"/>
      <c r="ZB83" s="47"/>
      <c r="ZC83" s="47"/>
      <c r="ZD83" s="47"/>
      <c r="ZE83" s="47"/>
      <c r="ZF83" s="47"/>
      <c r="ZG83" s="47"/>
      <c r="ZH83" s="47"/>
      <c r="ZI83" s="47"/>
      <c r="ZJ83" s="47"/>
      <c r="ZK83" s="47"/>
      <c r="ZL83" s="47"/>
      <c r="ZM83" s="47"/>
      <c r="ZN83" s="47"/>
      <c r="ZO83" s="47"/>
      <c r="ZP83" s="47"/>
      <c r="ZQ83" s="47"/>
      <c r="ZR83" s="47"/>
      <c r="ZS83" s="47"/>
      <c r="ZT83" s="47"/>
      <c r="ZU83" s="47"/>
      <c r="ZV83" s="47"/>
      <c r="ZW83" s="47"/>
      <c r="ZX83" s="47"/>
      <c r="ZY83" s="47"/>
      <c r="ZZ83" s="47"/>
      <c r="AAA83" s="47"/>
      <c r="AAB83" s="47"/>
      <c r="AAC83" s="47"/>
      <c r="AAD83" s="47"/>
      <c r="AAE83" s="47"/>
      <c r="AAF83" s="47"/>
      <c r="AAG83" s="47"/>
      <c r="AAH83" s="47"/>
      <c r="AAI83" s="47"/>
      <c r="AAJ83" s="47"/>
      <c r="AAK83" s="47"/>
      <c r="AAL83" s="47"/>
      <c r="AAM83" s="47"/>
      <c r="AAN83" s="47"/>
      <c r="AAO83" s="47"/>
      <c r="AAP83" s="47"/>
      <c r="AAQ83" s="47"/>
      <c r="AAR83" s="47"/>
      <c r="AAS83" s="47"/>
      <c r="AAT83" s="47"/>
      <c r="AAU83" s="47"/>
      <c r="AAV83" s="47"/>
      <c r="AAW83" s="47"/>
      <c r="AAX83" s="47"/>
      <c r="AAY83" s="47"/>
      <c r="AAZ83" s="47"/>
      <c r="ABA83" s="47"/>
      <c r="ABB83" s="47"/>
      <c r="ABC83" s="47"/>
      <c r="ABD83" s="47"/>
      <c r="ABE83" s="47"/>
      <c r="ABF83" s="47"/>
      <c r="ABG83" s="47"/>
      <c r="ABH83" s="47"/>
      <c r="ABI83" s="47"/>
      <c r="ABJ83" s="47"/>
      <c r="ABK83" s="47"/>
      <c r="ABL83" s="47"/>
      <c r="ABM83" s="47"/>
      <c r="ABN83" s="47"/>
      <c r="ABO83" s="47"/>
      <c r="ABP83" s="47"/>
      <c r="ABQ83" s="47"/>
      <c r="ABR83" s="47"/>
      <c r="ABS83" s="47"/>
      <c r="ABT83" s="47"/>
      <c r="ABU83" s="47"/>
      <c r="ABV83" s="47"/>
      <c r="ABW83" s="47"/>
      <c r="ABX83" s="47"/>
      <c r="ABY83" s="47"/>
      <c r="ABZ83" s="47"/>
      <c r="ACA83" s="47"/>
      <c r="ACB83" s="47"/>
      <c r="ACC83" s="47"/>
      <c r="ACD83" s="47"/>
      <c r="ACE83" s="47"/>
      <c r="ACF83" s="47"/>
      <c r="ACG83" s="47"/>
      <c r="ACH83" s="47"/>
      <c r="ACI83" s="47"/>
      <c r="ACJ83" s="47"/>
      <c r="ACK83" s="47"/>
      <c r="ACL83" s="47"/>
      <c r="ACM83" s="47"/>
      <c r="ACN83" s="47"/>
      <c r="ACO83" s="47"/>
      <c r="ACP83" s="47"/>
      <c r="ACQ83" s="47"/>
      <c r="ACR83" s="47"/>
      <c r="ACS83" s="47"/>
      <c r="ACT83" s="47"/>
      <c r="ACU83" s="47"/>
      <c r="ACV83" s="47"/>
      <c r="ACW83" s="47"/>
      <c r="ACX83" s="47"/>
      <c r="ACY83" s="47"/>
      <c r="ACZ83" s="47"/>
      <c r="ADA83" s="47"/>
      <c r="ADB83" s="47"/>
      <c r="ADC83" s="47"/>
      <c r="ADD83" s="47"/>
      <c r="ADE83" s="47"/>
      <c r="ADF83" s="47"/>
      <c r="ADG83" s="47"/>
      <c r="ADH83" s="47"/>
      <c r="ADI83" s="47"/>
      <c r="ADJ83" s="47"/>
      <c r="ADK83" s="47"/>
      <c r="ADL83" s="47"/>
      <c r="ADM83" s="47"/>
      <c r="ADN83" s="47"/>
      <c r="ADO83" s="47"/>
      <c r="ADP83" s="47"/>
      <c r="ADQ83" s="47"/>
      <c r="ADR83" s="47"/>
      <c r="ADS83" s="47"/>
      <c r="ADT83" s="47"/>
      <c r="ADU83" s="47"/>
      <c r="ADV83" s="47"/>
      <c r="ADW83" s="47"/>
      <c r="ADX83" s="47"/>
      <c r="ADY83" s="47"/>
      <c r="ADZ83" s="47"/>
      <c r="AEA83" s="47"/>
      <c r="AEB83" s="47"/>
      <c r="AEC83" s="47"/>
      <c r="AED83" s="47"/>
      <c r="AEE83" s="47"/>
      <c r="AEF83" s="47"/>
      <c r="AEG83" s="47"/>
      <c r="AEH83" s="47"/>
      <c r="AEI83" s="47"/>
      <c r="AEJ83" s="47"/>
      <c r="AEK83" s="47"/>
      <c r="AEL83" s="47"/>
      <c r="AEM83" s="47"/>
      <c r="AEN83" s="47"/>
      <c r="AEO83" s="47"/>
      <c r="AEP83" s="47"/>
      <c r="AEQ83" s="47"/>
      <c r="AER83" s="47"/>
      <c r="AES83" s="47"/>
      <c r="AET83" s="47"/>
      <c r="AEU83" s="47"/>
      <c r="AEV83" s="47"/>
      <c r="AEW83" s="47"/>
      <c r="AEX83" s="47"/>
      <c r="AEY83" s="47"/>
      <c r="AEZ83" s="47"/>
      <c r="AFA83" s="47"/>
      <c r="AFB83" s="47"/>
      <c r="AFC83" s="47"/>
      <c r="AFD83" s="47"/>
      <c r="AFE83" s="47"/>
      <c r="AFF83" s="47"/>
      <c r="AFG83" s="47"/>
      <c r="AFH83" s="47"/>
      <c r="AFI83" s="47"/>
      <c r="AFJ83" s="47"/>
      <c r="AFK83" s="47"/>
      <c r="AFL83" s="47"/>
      <c r="AFM83" s="47"/>
      <c r="AFN83" s="47"/>
      <c r="AFO83" s="47"/>
      <c r="AFP83" s="47"/>
      <c r="AFQ83" s="47"/>
      <c r="AFR83" s="47"/>
      <c r="AFS83" s="47"/>
      <c r="AFT83" s="47"/>
      <c r="AFU83" s="47"/>
      <c r="AFV83" s="47"/>
      <c r="AFW83" s="47"/>
      <c r="AFX83" s="47"/>
      <c r="AFY83" s="47"/>
      <c r="AFZ83" s="47"/>
      <c r="AGA83" s="47"/>
      <c r="AGB83" s="47"/>
      <c r="AGC83" s="47"/>
      <c r="AGD83" s="47"/>
      <c r="AGE83" s="47"/>
      <c r="AGF83" s="47"/>
      <c r="AGG83" s="47"/>
      <c r="AGH83" s="47"/>
      <c r="AGI83" s="47"/>
      <c r="AGJ83" s="47"/>
      <c r="AGK83" s="47"/>
      <c r="AGL83" s="47"/>
      <c r="AGM83" s="47"/>
      <c r="AGN83" s="47"/>
      <c r="AGO83" s="47"/>
      <c r="AGP83" s="47"/>
      <c r="AGQ83" s="47"/>
      <c r="AGR83" s="47"/>
      <c r="AGS83" s="47"/>
      <c r="AGT83" s="47"/>
      <c r="AGU83" s="47"/>
      <c r="AGV83" s="47"/>
      <c r="AGW83" s="47"/>
      <c r="AGX83" s="47"/>
      <c r="AGY83" s="47"/>
      <c r="AGZ83" s="47"/>
      <c r="AHA83" s="47"/>
      <c r="AHB83" s="47"/>
      <c r="AHC83" s="47"/>
      <c r="AHD83" s="47"/>
      <c r="AHE83" s="47"/>
      <c r="AHF83" s="47"/>
      <c r="AHG83" s="47"/>
      <c r="AHH83" s="47"/>
      <c r="AHI83" s="47"/>
      <c r="AHJ83" s="47"/>
      <c r="AHK83" s="47"/>
      <c r="AHL83" s="47"/>
      <c r="AHM83" s="47"/>
      <c r="AHN83" s="47"/>
      <c r="AHO83" s="47"/>
      <c r="AHP83" s="47"/>
      <c r="AHQ83" s="47"/>
      <c r="AHR83" s="47"/>
      <c r="AHS83" s="47"/>
      <c r="AHT83" s="47"/>
      <c r="AHU83" s="47"/>
      <c r="AHV83" s="47"/>
      <c r="AHW83" s="47"/>
      <c r="AHX83" s="47"/>
      <c r="AHY83" s="47"/>
      <c r="AHZ83" s="47"/>
      <c r="AIA83" s="47"/>
      <c r="AIB83" s="47"/>
      <c r="AIC83" s="47"/>
      <c r="AID83" s="47"/>
      <c r="AIE83" s="47"/>
      <c r="AIF83" s="47"/>
      <c r="AIG83" s="47"/>
      <c r="AIH83" s="47"/>
      <c r="AII83" s="47"/>
      <c r="AIJ83" s="47"/>
      <c r="AIK83" s="47"/>
      <c r="AIL83" s="47"/>
      <c r="AIM83" s="47"/>
      <c r="AIN83" s="47"/>
      <c r="AIO83" s="47"/>
      <c r="AIP83" s="47"/>
      <c r="AIQ83" s="47"/>
      <c r="AIR83" s="47"/>
      <c r="AIS83" s="47"/>
      <c r="AIT83" s="47"/>
      <c r="AIU83" s="47"/>
      <c r="AIV83" s="47"/>
      <c r="AIW83" s="47"/>
      <c r="AIX83" s="47"/>
      <c r="AIY83" s="47"/>
      <c r="AIZ83" s="47"/>
      <c r="AJA83" s="47"/>
      <c r="AJB83" s="47"/>
      <c r="AJC83" s="47"/>
      <c r="AJD83" s="47"/>
      <c r="AJE83" s="47"/>
      <c r="AJF83" s="47"/>
      <c r="AJG83" s="47"/>
      <c r="AJH83" s="47"/>
      <c r="AJI83" s="47"/>
      <c r="AJJ83" s="47"/>
      <c r="AJK83" s="47"/>
      <c r="AJL83" s="47"/>
      <c r="AJM83" s="47"/>
      <c r="AJN83" s="47"/>
      <c r="AJO83" s="47"/>
      <c r="AJP83" s="47"/>
      <c r="AJQ83" s="47"/>
      <c r="AJR83" s="47"/>
      <c r="AJS83" s="47"/>
      <c r="AJT83" s="47"/>
      <c r="AJU83" s="47"/>
      <c r="AJV83" s="47"/>
      <c r="AJW83" s="47"/>
      <c r="AJX83" s="47"/>
      <c r="AJY83" s="47"/>
      <c r="AJZ83" s="47"/>
      <c r="AKA83" s="47"/>
      <c r="AKB83" s="47"/>
      <c r="AKC83" s="47"/>
      <c r="AKD83" s="47"/>
      <c r="AKE83" s="47"/>
      <c r="AKF83" s="47"/>
      <c r="AKG83" s="47"/>
      <c r="AKH83" s="47"/>
      <c r="AKI83" s="47"/>
      <c r="AKJ83" s="47"/>
      <c r="AKK83" s="47"/>
      <c r="AKL83" s="47"/>
      <c r="AKM83" s="47"/>
      <c r="AKN83" s="47"/>
      <c r="AKO83" s="47"/>
      <c r="AKP83" s="47"/>
      <c r="AKQ83" s="47"/>
      <c r="AKR83" s="47"/>
      <c r="AKS83" s="47"/>
      <c r="AKT83" s="47"/>
      <c r="AKU83" s="47"/>
      <c r="AKV83" s="47"/>
      <c r="AKW83" s="47"/>
      <c r="AKX83" s="47"/>
      <c r="AKY83" s="47"/>
      <c r="AKZ83" s="47"/>
      <c r="ALA83" s="47"/>
      <c r="ALB83" s="47"/>
      <c r="ALC83" s="47"/>
      <c r="ALD83" s="47"/>
      <c r="ALE83" s="47"/>
      <c r="ALF83" s="47"/>
      <c r="ALG83" s="47"/>
      <c r="ALH83" s="47"/>
      <c r="ALI83" s="47"/>
      <c r="ALJ83" s="47"/>
      <c r="ALK83" s="47"/>
      <c r="ALL83" s="47"/>
      <c r="ALM83" s="47"/>
      <c r="ALN83" s="47"/>
      <c r="ALO83" s="47"/>
      <c r="ALP83" s="47"/>
      <c r="ALQ83" s="47"/>
      <c r="ALR83" s="47"/>
      <c r="ALS83" s="47"/>
      <c r="ALT83" s="47"/>
      <c r="ALU83" s="47"/>
      <c r="ALV83" s="47"/>
      <c r="ALW83" s="47"/>
      <c r="ALX83" s="47"/>
      <c r="ALY83" s="47"/>
      <c r="ALZ83" s="47"/>
      <c r="AMA83" s="47"/>
      <c r="AMB83" s="47"/>
      <c r="AMC83" s="47"/>
      <c r="AMD83" s="47"/>
      <c r="AME83" s="47"/>
      <c r="AMF83" s="47"/>
      <c r="AMG83" s="47"/>
      <c r="AMH83" s="47"/>
      <c r="AMI83" s="47"/>
      <c r="AMJ83" s="47"/>
      <c r="AMK83" s="47"/>
      <c r="AML83" s="47"/>
      <c r="AMM83" s="47"/>
      <c r="AMN83" s="47"/>
      <c r="AMO83" s="47"/>
      <c r="AMP83" s="47"/>
      <c r="AMQ83" s="47"/>
      <c r="AMR83" s="47"/>
      <c r="AMS83" s="47"/>
      <c r="AMT83" s="47"/>
      <c r="AMU83" s="47"/>
      <c r="AMV83" s="47"/>
      <c r="AMW83" s="47"/>
      <c r="AMX83" s="47"/>
      <c r="AMY83" s="47"/>
      <c r="AMZ83" s="47"/>
      <c r="ANA83" s="47"/>
      <c r="ANB83" s="47"/>
      <c r="ANC83" s="47"/>
      <c r="AND83" s="47"/>
      <c r="ANE83" s="47"/>
      <c r="ANF83" s="47"/>
      <c r="ANG83" s="47"/>
      <c r="ANH83" s="47"/>
      <c r="ANI83" s="47"/>
      <c r="ANJ83" s="47"/>
      <c r="ANK83" s="47"/>
      <c r="ANL83" s="47"/>
      <c r="ANM83" s="47"/>
      <c r="ANN83" s="47"/>
      <c r="ANO83" s="47"/>
      <c r="ANP83" s="47"/>
      <c r="ANQ83" s="47"/>
      <c r="ANR83" s="47"/>
      <c r="ANS83" s="47"/>
      <c r="ANT83" s="47"/>
      <c r="ANU83" s="47"/>
      <c r="ANV83" s="47"/>
      <c r="ANW83" s="47"/>
      <c r="ANX83" s="47"/>
      <c r="ANY83" s="47"/>
      <c r="ANZ83" s="47"/>
      <c r="AOA83" s="47"/>
      <c r="AOB83" s="47"/>
      <c r="AOC83" s="47"/>
      <c r="AOD83" s="47"/>
      <c r="AOE83" s="47"/>
      <c r="AOF83" s="47"/>
      <c r="AOG83" s="47"/>
      <c r="AOH83" s="47"/>
      <c r="AOI83" s="47"/>
      <c r="AOJ83" s="47"/>
      <c r="AOK83" s="47"/>
      <c r="AOL83" s="47"/>
      <c r="AOM83" s="47"/>
      <c r="AON83" s="47"/>
      <c r="AOO83" s="47"/>
      <c r="AOP83" s="47"/>
      <c r="AOQ83" s="47"/>
      <c r="AOR83" s="47"/>
      <c r="AOS83" s="47"/>
      <c r="AOT83" s="47"/>
      <c r="AOU83" s="47"/>
      <c r="AOV83" s="47"/>
      <c r="AOW83" s="47"/>
      <c r="AOX83" s="47"/>
      <c r="AOY83" s="47"/>
      <c r="AOZ83" s="47"/>
      <c r="APA83" s="47"/>
      <c r="APB83" s="47"/>
      <c r="APC83" s="47"/>
      <c r="APD83" s="47"/>
      <c r="APE83" s="47"/>
      <c r="APF83" s="47"/>
      <c r="APG83" s="47"/>
      <c r="APH83" s="47"/>
      <c r="API83" s="47"/>
      <c r="APJ83" s="47"/>
      <c r="APK83" s="47"/>
      <c r="APL83" s="47"/>
      <c r="APM83" s="47"/>
      <c r="APN83" s="47"/>
      <c r="APO83" s="47"/>
      <c r="APP83" s="47"/>
      <c r="APQ83" s="47"/>
      <c r="APR83" s="47"/>
      <c r="APS83" s="47"/>
      <c r="APT83" s="47"/>
      <c r="APU83" s="47"/>
      <c r="APV83" s="47"/>
      <c r="APW83" s="47"/>
      <c r="APX83" s="47"/>
      <c r="APY83" s="47"/>
      <c r="APZ83" s="47"/>
      <c r="AQA83" s="47"/>
      <c r="AQB83" s="47"/>
      <c r="AQC83" s="47"/>
      <c r="AQD83" s="47"/>
      <c r="AQE83" s="47"/>
      <c r="AQF83" s="47"/>
      <c r="AQG83" s="47"/>
      <c r="AQH83" s="47"/>
      <c r="AQI83" s="47"/>
      <c r="AQJ83" s="47"/>
      <c r="AQK83" s="47"/>
      <c r="AQL83" s="47"/>
      <c r="AQM83" s="47"/>
      <c r="AQN83" s="47"/>
      <c r="AQO83" s="47"/>
      <c r="AQP83" s="47"/>
      <c r="AQQ83" s="47"/>
      <c r="AQR83" s="47"/>
      <c r="AQS83" s="47"/>
      <c r="AQT83" s="47"/>
      <c r="AQU83" s="47"/>
      <c r="AQV83" s="47"/>
      <c r="AQW83" s="47"/>
      <c r="AQX83" s="47"/>
      <c r="AQY83" s="47"/>
      <c r="AQZ83" s="47"/>
      <c r="ARA83" s="47"/>
      <c r="ARB83" s="47"/>
      <c r="ARC83" s="47"/>
      <c r="ARD83" s="47"/>
      <c r="ARE83" s="47"/>
      <c r="ARF83" s="47"/>
      <c r="ARG83" s="47"/>
      <c r="ARH83" s="47"/>
      <c r="ARI83" s="47"/>
      <c r="ARJ83" s="47"/>
      <c r="ARK83" s="47"/>
      <c r="ARL83" s="47"/>
      <c r="ARM83" s="47"/>
      <c r="ARN83" s="47"/>
      <c r="ARO83" s="47"/>
      <c r="ARP83" s="47"/>
      <c r="ARQ83" s="47"/>
      <c r="ARR83" s="47"/>
      <c r="ARS83" s="47"/>
      <c r="ART83" s="47"/>
      <c r="ARU83" s="47"/>
      <c r="ARV83" s="47"/>
      <c r="ARW83" s="47"/>
      <c r="ARX83" s="47"/>
      <c r="ARY83" s="47"/>
      <c r="ARZ83" s="47"/>
      <c r="ASA83" s="47"/>
      <c r="ASB83" s="47"/>
      <c r="ASC83" s="47"/>
      <c r="ASD83" s="47"/>
      <c r="ASE83" s="47"/>
      <c r="ASF83" s="47"/>
      <c r="ASG83" s="47"/>
      <c r="ASH83" s="47"/>
      <c r="ASI83" s="47"/>
      <c r="ASJ83" s="47"/>
      <c r="ASK83" s="47"/>
      <c r="ASL83" s="47"/>
      <c r="ASM83" s="47"/>
      <c r="ASN83" s="47"/>
      <c r="ASO83" s="47"/>
      <c r="ASP83" s="47"/>
      <c r="ASQ83" s="47"/>
      <c r="ASR83" s="47"/>
      <c r="ASS83" s="47"/>
      <c r="AST83" s="47"/>
      <c r="ASU83" s="47"/>
      <c r="ASV83" s="47"/>
      <c r="ASW83" s="47"/>
      <c r="ASX83" s="47"/>
      <c r="ASY83" s="47"/>
      <c r="ASZ83" s="47"/>
      <c r="ATA83" s="47"/>
      <c r="ATB83" s="47"/>
      <c r="ATC83" s="47"/>
      <c r="ATD83" s="47"/>
      <c r="ATE83" s="47"/>
      <c r="ATF83" s="47"/>
      <c r="ATG83" s="47"/>
      <c r="ATH83" s="47"/>
      <c r="ATI83" s="47"/>
      <c r="ATJ83" s="47"/>
      <c r="ATK83" s="47"/>
      <c r="ATL83" s="47"/>
      <c r="ATM83" s="47"/>
      <c r="ATN83" s="47"/>
      <c r="ATO83" s="47"/>
      <c r="ATP83" s="47"/>
      <c r="ATQ83" s="47"/>
      <c r="ATR83" s="47"/>
      <c r="ATS83" s="47"/>
      <c r="ATT83" s="47"/>
      <c r="ATU83" s="47"/>
      <c r="ATV83" s="47"/>
      <c r="ATW83" s="47"/>
      <c r="ATX83" s="47"/>
      <c r="ATY83" s="47"/>
      <c r="ATZ83" s="47"/>
      <c r="AUA83" s="47"/>
      <c r="AUB83" s="47"/>
      <c r="AUC83" s="47"/>
      <c r="AUD83" s="47"/>
      <c r="AUE83" s="47"/>
      <c r="AUF83" s="47"/>
      <c r="AUG83" s="47"/>
      <c r="AUH83" s="47"/>
      <c r="AUI83" s="47"/>
      <c r="AUJ83" s="47"/>
      <c r="AUK83" s="47"/>
      <c r="AUL83" s="47"/>
      <c r="AUM83" s="47"/>
      <c r="AUN83" s="47"/>
      <c r="AUO83" s="47"/>
      <c r="AUP83" s="47"/>
      <c r="AUQ83" s="47"/>
      <c r="AUR83" s="47"/>
      <c r="AUS83" s="47"/>
      <c r="AUT83" s="47"/>
      <c r="AUU83" s="47"/>
      <c r="AUV83" s="47"/>
      <c r="AUW83" s="47"/>
      <c r="AUX83" s="47"/>
      <c r="AUY83" s="47"/>
      <c r="AUZ83" s="47"/>
      <c r="AVA83" s="47"/>
      <c r="AVB83" s="47"/>
      <c r="AVC83" s="47"/>
      <c r="AVD83" s="47"/>
      <c r="AVE83" s="47"/>
      <c r="AVF83" s="47"/>
      <c r="AVG83" s="47"/>
      <c r="AVH83" s="47"/>
      <c r="AVI83" s="47"/>
      <c r="AVJ83" s="47"/>
      <c r="AVK83" s="47"/>
      <c r="AVL83" s="47"/>
      <c r="AVM83" s="47"/>
      <c r="AVN83" s="47"/>
      <c r="AVO83" s="47"/>
      <c r="AVP83" s="47"/>
      <c r="AVQ83" s="47"/>
      <c r="AVR83" s="47"/>
      <c r="AVS83" s="47"/>
      <c r="AVT83" s="47"/>
      <c r="AVU83" s="47"/>
      <c r="AVV83" s="47"/>
      <c r="AVW83" s="47"/>
      <c r="AVX83" s="47"/>
      <c r="AVY83" s="47"/>
      <c r="AVZ83" s="47"/>
      <c r="AWA83" s="47"/>
      <c r="AWB83" s="47"/>
      <c r="AWC83" s="47"/>
      <c r="AWD83" s="47"/>
      <c r="AWE83" s="47"/>
      <c r="AWF83" s="47"/>
      <c r="AWG83" s="47"/>
      <c r="AWH83" s="47"/>
      <c r="AWI83" s="47"/>
      <c r="AWJ83" s="47"/>
      <c r="AWK83" s="47"/>
      <c r="AWL83" s="47"/>
      <c r="AWM83" s="47"/>
      <c r="AWN83" s="47"/>
      <c r="AWO83" s="47"/>
      <c r="AWP83" s="47"/>
      <c r="AWQ83" s="47"/>
      <c r="AWR83" s="47"/>
      <c r="AWS83" s="47"/>
      <c r="AWT83" s="47"/>
      <c r="AWU83" s="47"/>
      <c r="AWV83" s="47"/>
      <c r="AWW83" s="47"/>
      <c r="AWX83" s="47"/>
      <c r="AWY83" s="47"/>
      <c r="AWZ83" s="47"/>
      <c r="AXA83" s="47"/>
      <c r="AXB83" s="47"/>
      <c r="AXC83" s="47"/>
      <c r="AXD83" s="47"/>
      <c r="AXE83" s="47"/>
      <c r="AXF83" s="47"/>
      <c r="AXG83" s="47"/>
      <c r="AXH83" s="47"/>
      <c r="AXI83" s="47"/>
      <c r="AXJ83" s="47"/>
      <c r="AXK83" s="47"/>
      <c r="AXL83" s="47"/>
      <c r="AXM83" s="47"/>
      <c r="AXN83" s="47"/>
      <c r="AXO83" s="47"/>
      <c r="AXP83" s="47"/>
      <c r="AXQ83" s="47"/>
      <c r="AXR83" s="47"/>
      <c r="AXS83" s="47"/>
      <c r="AXT83" s="47"/>
      <c r="AXU83" s="47"/>
      <c r="AXV83" s="47"/>
      <c r="AXW83" s="47"/>
      <c r="AXX83" s="47"/>
      <c r="AXY83" s="47"/>
      <c r="AXZ83" s="47"/>
      <c r="AYA83" s="47"/>
      <c r="AYB83" s="47"/>
      <c r="AYC83" s="47"/>
      <c r="AYD83" s="47"/>
      <c r="AYE83" s="47"/>
      <c r="AYF83" s="47"/>
      <c r="AYG83" s="47"/>
      <c r="AYH83" s="47"/>
      <c r="AYI83" s="47"/>
      <c r="AYJ83" s="47"/>
      <c r="AYK83" s="47"/>
      <c r="AYL83" s="47"/>
      <c r="AYM83" s="47"/>
      <c r="AYN83" s="47"/>
      <c r="AYO83" s="47"/>
      <c r="AYP83" s="47"/>
      <c r="AYQ83" s="47"/>
      <c r="AYR83" s="47"/>
      <c r="AYS83" s="47"/>
      <c r="AYT83" s="47"/>
      <c r="AYU83" s="47"/>
      <c r="AYV83" s="47"/>
      <c r="AYW83" s="47"/>
      <c r="AYX83" s="47"/>
      <c r="AYY83" s="47"/>
      <c r="AYZ83" s="47"/>
      <c r="AZA83" s="47"/>
      <c r="AZB83" s="47"/>
      <c r="AZC83" s="47"/>
      <c r="AZD83" s="47"/>
      <c r="AZE83" s="47"/>
      <c r="AZF83" s="47"/>
      <c r="AZG83" s="47"/>
      <c r="AZH83" s="47"/>
      <c r="AZI83" s="47"/>
      <c r="AZJ83" s="47"/>
      <c r="AZK83" s="47"/>
      <c r="AZL83" s="47"/>
      <c r="AZM83" s="47"/>
      <c r="AZN83" s="47"/>
      <c r="AZO83" s="47"/>
      <c r="AZP83" s="47"/>
      <c r="AZQ83" s="47"/>
      <c r="AZR83" s="47"/>
      <c r="AZS83" s="47"/>
      <c r="AZT83" s="47"/>
      <c r="AZU83" s="47"/>
      <c r="AZV83" s="47"/>
      <c r="AZW83" s="47"/>
      <c r="AZX83" s="47"/>
      <c r="AZY83" s="47"/>
      <c r="AZZ83" s="47"/>
      <c r="BAA83" s="47"/>
      <c r="BAB83" s="47"/>
      <c r="BAC83" s="47"/>
      <c r="BAD83" s="47"/>
      <c r="BAE83" s="47"/>
      <c r="BAF83" s="47"/>
      <c r="BAG83" s="47"/>
      <c r="BAH83" s="47"/>
      <c r="BAI83" s="47"/>
      <c r="BAJ83" s="47"/>
      <c r="BAK83" s="47"/>
      <c r="BAL83" s="47"/>
      <c r="BAM83" s="47"/>
      <c r="BAN83" s="47"/>
      <c r="BAO83" s="47"/>
      <c r="BAP83" s="47"/>
      <c r="BAQ83" s="47"/>
      <c r="BAR83" s="47"/>
      <c r="BAS83" s="47"/>
      <c r="BAT83" s="47"/>
      <c r="BAU83" s="47"/>
      <c r="BAV83" s="47"/>
      <c r="BAW83" s="47"/>
      <c r="BAX83" s="47"/>
      <c r="BAY83" s="47"/>
      <c r="BAZ83" s="47"/>
      <c r="BBA83" s="47"/>
      <c r="BBB83" s="47"/>
      <c r="BBC83" s="47"/>
      <c r="BBD83" s="47"/>
      <c r="BBE83" s="47"/>
      <c r="BBF83" s="47"/>
      <c r="BBG83" s="47"/>
      <c r="BBH83" s="47"/>
      <c r="BBI83" s="47"/>
      <c r="BBJ83" s="47"/>
      <c r="BBK83" s="47"/>
      <c r="BBL83" s="47"/>
      <c r="BBM83" s="47"/>
      <c r="BBN83" s="47"/>
      <c r="BBO83" s="47"/>
      <c r="BBP83" s="47"/>
      <c r="BBQ83" s="47"/>
      <c r="BBR83" s="47"/>
      <c r="BBS83" s="47"/>
      <c r="BBT83" s="47"/>
      <c r="BBU83" s="47"/>
      <c r="BBV83" s="47"/>
      <c r="BBW83" s="47"/>
      <c r="BBX83" s="47"/>
      <c r="BBY83" s="47"/>
      <c r="BBZ83" s="47"/>
      <c r="BCA83" s="47"/>
      <c r="BCB83" s="47"/>
      <c r="BCC83" s="47"/>
      <c r="BCD83" s="47"/>
      <c r="BCE83" s="47"/>
      <c r="BCF83" s="47"/>
      <c r="BCG83" s="47"/>
      <c r="BCH83" s="47"/>
      <c r="BCI83" s="47"/>
      <c r="BCJ83" s="47"/>
      <c r="BCK83" s="47"/>
      <c r="BCL83" s="47"/>
      <c r="BCM83" s="47"/>
      <c r="BCN83" s="47"/>
      <c r="BCO83" s="47"/>
      <c r="BCP83" s="47"/>
      <c r="BCQ83" s="47"/>
      <c r="BCR83" s="47"/>
      <c r="BCS83" s="47"/>
      <c r="BCT83" s="47"/>
      <c r="BCU83" s="47"/>
      <c r="BCV83" s="47"/>
      <c r="BCW83" s="47"/>
      <c r="BCX83" s="47"/>
      <c r="BCY83" s="47"/>
      <c r="BCZ83" s="47"/>
      <c r="BDA83" s="47"/>
      <c r="BDB83" s="47"/>
      <c r="BDC83" s="47"/>
      <c r="BDD83" s="47"/>
      <c r="BDE83" s="47"/>
      <c r="BDF83" s="47"/>
      <c r="BDG83" s="47"/>
      <c r="BDH83" s="47"/>
      <c r="BDI83" s="47"/>
      <c r="BDJ83" s="47"/>
      <c r="BDK83" s="47"/>
      <c r="BDL83" s="47"/>
      <c r="BDM83" s="47"/>
      <c r="BDN83" s="47"/>
      <c r="BDO83" s="47"/>
      <c r="BDP83" s="47"/>
      <c r="BDQ83" s="47"/>
      <c r="BDR83" s="47"/>
      <c r="BDS83" s="47"/>
      <c r="BDT83" s="47"/>
      <c r="BDU83" s="47"/>
      <c r="BDV83" s="47"/>
      <c r="BDW83" s="47"/>
      <c r="BDX83" s="47"/>
      <c r="BDY83" s="47"/>
      <c r="BDZ83" s="47"/>
      <c r="BEA83" s="47"/>
      <c r="BEB83" s="47"/>
      <c r="BEC83" s="47"/>
      <c r="BED83" s="47"/>
      <c r="BEE83" s="47"/>
      <c r="BEF83" s="47"/>
      <c r="BEG83" s="47"/>
      <c r="BEH83" s="47"/>
      <c r="BEI83" s="47"/>
      <c r="BEJ83" s="47"/>
      <c r="BEK83" s="47"/>
      <c r="BEL83" s="47"/>
      <c r="BEM83" s="47"/>
      <c r="BEN83" s="47"/>
      <c r="BEO83" s="47"/>
      <c r="BEP83" s="47"/>
      <c r="BEQ83" s="47"/>
      <c r="BER83" s="47"/>
      <c r="BES83" s="47"/>
      <c r="BET83" s="47"/>
      <c r="BEU83" s="47"/>
      <c r="BEV83" s="47"/>
      <c r="BEW83" s="47"/>
      <c r="BEX83" s="47"/>
      <c r="BEY83" s="47"/>
      <c r="BEZ83" s="47"/>
      <c r="BFA83" s="47"/>
      <c r="BFB83" s="47"/>
      <c r="BFC83" s="47"/>
      <c r="BFD83" s="47"/>
      <c r="BFE83" s="47"/>
      <c r="BFF83" s="47"/>
      <c r="BFG83" s="47"/>
      <c r="BFH83" s="47"/>
      <c r="BFI83" s="47"/>
      <c r="BFJ83" s="47"/>
      <c r="BFK83" s="47"/>
      <c r="BFL83" s="47"/>
      <c r="BFM83" s="47"/>
      <c r="BFN83" s="47"/>
      <c r="BFO83" s="47"/>
      <c r="BFP83" s="47"/>
      <c r="BFQ83" s="47"/>
      <c r="BFR83" s="47"/>
      <c r="BFS83" s="47"/>
      <c r="BFT83" s="47"/>
      <c r="BFU83" s="47"/>
      <c r="BFV83" s="47"/>
      <c r="BFW83" s="47"/>
      <c r="BFX83" s="47"/>
      <c r="BFY83" s="47"/>
      <c r="BFZ83" s="47"/>
      <c r="BGA83" s="47"/>
      <c r="BGB83" s="47"/>
      <c r="BGC83" s="47"/>
      <c r="BGD83" s="47"/>
      <c r="BGE83" s="47"/>
      <c r="BGF83" s="47"/>
      <c r="BGG83" s="47"/>
      <c r="BGH83" s="47"/>
      <c r="BGI83" s="47"/>
      <c r="BGJ83" s="47"/>
      <c r="BGK83" s="47"/>
      <c r="BGL83" s="47"/>
      <c r="BGM83" s="47"/>
      <c r="BGN83" s="47"/>
      <c r="BGO83" s="47"/>
      <c r="BGP83" s="47"/>
      <c r="BGQ83" s="47"/>
      <c r="BGR83" s="47"/>
      <c r="BGS83" s="47"/>
      <c r="BGT83" s="47"/>
      <c r="BGU83" s="47"/>
      <c r="BGV83" s="47"/>
      <c r="BGW83" s="47"/>
      <c r="BGX83" s="47"/>
      <c r="BGY83" s="47"/>
      <c r="BGZ83" s="47"/>
      <c r="BHA83" s="47"/>
      <c r="BHB83" s="47"/>
      <c r="BHC83" s="47"/>
      <c r="BHD83" s="47"/>
      <c r="BHE83" s="47"/>
      <c r="BHF83" s="47"/>
      <c r="BHG83" s="47"/>
      <c r="BHH83" s="47"/>
      <c r="BHI83" s="47"/>
      <c r="BHJ83" s="47"/>
      <c r="BHK83" s="47"/>
      <c r="BHL83" s="47"/>
      <c r="BHM83" s="47"/>
      <c r="BHN83" s="47"/>
      <c r="BHO83" s="47"/>
      <c r="BHP83" s="47"/>
      <c r="BHQ83" s="47"/>
      <c r="BHR83" s="47"/>
      <c r="BHS83" s="47"/>
      <c r="BHT83" s="47"/>
      <c r="BHU83" s="47"/>
      <c r="BHV83" s="47"/>
      <c r="BHW83" s="47"/>
      <c r="BHX83" s="47"/>
      <c r="BHY83" s="47"/>
      <c r="BHZ83" s="47"/>
      <c r="BIA83" s="47"/>
      <c r="BIB83" s="47"/>
      <c r="BIC83" s="47"/>
      <c r="BID83" s="47"/>
      <c r="BIE83" s="47"/>
      <c r="BIF83" s="47"/>
      <c r="BIG83" s="47"/>
      <c r="BIH83" s="47"/>
      <c r="BII83" s="47"/>
      <c r="BIJ83" s="47"/>
      <c r="BIK83" s="47"/>
      <c r="BIL83" s="47"/>
      <c r="BIM83" s="47"/>
      <c r="BIN83" s="47"/>
      <c r="BIO83" s="47"/>
      <c r="BIP83" s="47"/>
      <c r="BIQ83" s="47"/>
      <c r="BIR83" s="47"/>
      <c r="BIS83" s="47"/>
      <c r="BIT83" s="47"/>
      <c r="BIU83" s="47"/>
      <c r="BIV83" s="47"/>
      <c r="BIW83" s="47"/>
      <c r="BIX83" s="47"/>
      <c r="BIY83" s="47"/>
      <c r="BIZ83" s="47"/>
      <c r="BJA83" s="47"/>
      <c r="BJB83" s="47"/>
      <c r="BJC83" s="47"/>
      <c r="BJD83" s="47"/>
      <c r="BJE83" s="47"/>
      <c r="BJF83" s="47"/>
      <c r="BJG83" s="47"/>
      <c r="BJH83" s="47"/>
      <c r="BJI83" s="47"/>
      <c r="BJJ83" s="47"/>
      <c r="BJK83" s="47"/>
      <c r="BJL83" s="47"/>
      <c r="BJM83" s="47"/>
      <c r="BJN83" s="47"/>
      <c r="BJO83" s="47"/>
      <c r="BJP83" s="47"/>
      <c r="BJQ83" s="47"/>
      <c r="BJR83" s="47"/>
      <c r="BJS83" s="47"/>
      <c r="BJT83" s="47"/>
      <c r="BJU83" s="47"/>
      <c r="BJV83" s="47"/>
      <c r="BJW83" s="47"/>
      <c r="BJX83" s="47"/>
      <c r="BJY83" s="47"/>
      <c r="BJZ83" s="47"/>
      <c r="BKA83" s="47"/>
      <c r="BKB83" s="47"/>
      <c r="BKC83" s="47"/>
      <c r="BKD83" s="47"/>
      <c r="BKE83" s="47"/>
      <c r="BKF83" s="47"/>
      <c r="BKG83" s="47"/>
      <c r="BKH83" s="47"/>
      <c r="BKI83" s="47"/>
      <c r="BKJ83" s="47"/>
      <c r="BKK83" s="47"/>
      <c r="BKL83" s="47"/>
      <c r="BKM83" s="47"/>
      <c r="BKN83" s="47"/>
      <c r="BKO83" s="47"/>
      <c r="BKP83" s="47"/>
      <c r="BKQ83" s="47"/>
      <c r="BKR83" s="47"/>
      <c r="BKS83" s="47"/>
      <c r="BKT83" s="47"/>
      <c r="BKU83" s="47"/>
      <c r="BKV83" s="47"/>
      <c r="BKW83" s="47"/>
      <c r="BKX83" s="47"/>
      <c r="BKY83" s="47"/>
      <c r="BKZ83" s="47"/>
      <c r="BLA83" s="47"/>
      <c r="BLB83" s="47"/>
      <c r="BLC83" s="47"/>
      <c r="BLD83" s="47"/>
      <c r="BLE83" s="47"/>
      <c r="BLF83" s="47"/>
      <c r="BLG83" s="47"/>
      <c r="BLH83" s="47"/>
      <c r="BLI83" s="47"/>
      <c r="BLJ83" s="47"/>
      <c r="BLK83" s="47"/>
      <c r="BLL83" s="47"/>
      <c r="BLM83" s="47"/>
      <c r="BLN83" s="47"/>
      <c r="BLO83" s="47"/>
      <c r="BLP83" s="47"/>
      <c r="BLQ83" s="47"/>
      <c r="BLR83" s="47"/>
      <c r="BLS83" s="47"/>
      <c r="BLT83" s="47"/>
      <c r="BLU83" s="47"/>
      <c r="BLV83" s="47"/>
      <c r="BLW83" s="47"/>
      <c r="BLX83" s="47"/>
      <c r="BLY83" s="47"/>
      <c r="BLZ83" s="47"/>
      <c r="BMA83" s="47"/>
      <c r="BMB83" s="47"/>
      <c r="BMC83" s="47"/>
      <c r="BMD83" s="47"/>
      <c r="BME83" s="47"/>
      <c r="BMF83" s="47"/>
      <c r="BMG83" s="47"/>
      <c r="BMH83" s="47"/>
      <c r="BMI83" s="47"/>
      <c r="BMJ83" s="47"/>
      <c r="BMK83" s="47"/>
      <c r="BML83" s="47"/>
      <c r="BMM83" s="47"/>
      <c r="BMN83" s="47"/>
      <c r="BMO83" s="47"/>
      <c r="BMP83" s="47"/>
      <c r="BMQ83" s="47"/>
      <c r="BMR83" s="47"/>
      <c r="BMS83" s="47"/>
      <c r="BMT83" s="47"/>
      <c r="BMU83" s="47"/>
      <c r="BMV83" s="47"/>
      <c r="BMW83" s="47"/>
      <c r="BMX83" s="47"/>
      <c r="BMY83" s="47"/>
      <c r="BMZ83" s="47"/>
      <c r="BNA83" s="47"/>
      <c r="BNB83" s="47"/>
      <c r="BNC83" s="47"/>
      <c r="BND83" s="47"/>
      <c r="BNE83" s="47"/>
      <c r="BNF83" s="47"/>
      <c r="BNG83" s="47"/>
      <c r="BNH83" s="47"/>
      <c r="BNI83" s="47"/>
      <c r="BNJ83" s="47"/>
      <c r="BNK83" s="47"/>
      <c r="BNL83" s="47"/>
      <c r="BNM83" s="47"/>
      <c r="BNN83" s="47"/>
      <c r="BNO83" s="47"/>
      <c r="BNP83" s="47"/>
      <c r="BNQ83" s="47"/>
      <c r="BNR83" s="47"/>
      <c r="BNS83" s="47"/>
      <c r="BNT83" s="47"/>
      <c r="BNU83" s="47"/>
      <c r="BNV83" s="47"/>
      <c r="BNW83" s="47"/>
      <c r="BNX83" s="47"/>
      <c r="BNY83" s="47"/>
      <c r="BNZ83" s="47"/>
      <c r="BOA83" s="47"/>
      <c r="BOB83" s="47"/>
      <c r="BOC83" s="47"/>
      <c r="BOD83" s="47"/>
      <c r="BOE83" s="47"/>
      <c r="BOF83" s="47"/>
      <c r="BOG83" s="47"/>
      <c r="BOH83" s="47"/>
      <c r="BOI83" s="47"/>
      <c r="BOJ83" s="47"/>
      <c r="BOK83" s="47"/>
      <c r="BOL83" s="47"/>
      <c r="BOM83" s="47"/>
      <c r="BON83" s="47"/>
      <c r="BOO83" s="47"/>
      <c r="BOP83" s="47"/>
      <c r="BOQ83" s="47"/>
      <c r="BOR83" s="47"/>
      <c r="BOS83" s="47"/>
      <c r="BOT83" s="47"/>
      <c r="BOU83" s="47"/>
      <c r="BOV83" s="47"/>
      <c r="BOW83" s="47"/>
      <c r="BOX83" s="47"/>
      <c r="BOY83" s="47"/>
      <c r="BOZ83" s="47"/>
      <c r="BPA83" s="47"/>
      <c r="BPB83" s="47"/>
      <c r="BPC83" s="47"/>
      <c r="BPD83" s="47"/>
      <c r="BPE83" s="47"/>
      <c r="BPF83" s="47"/>
      <c r="BPG83" s="47"/>
      <c r="BPH83" s="47"/>
      <c r="BPI83" s="47"/>
      <c r="BPJ83" s="47"/>
      <c r="BPK83" s="47"/>
      <c r="BPL83" s="47"/>
      <c r="BPM83" s="47"/>
      <c r="BPN83" s="47"/>
      <c r="BPO83" s="47"/>
      <c r="BPP83" s="47"/>
      <c r="BPQ83" s="47"/>
      <c r="BPR83" s="47"/>
      <c r="BPS83" s="47"/>
      <c r="BPT83" s="47"/>
      <c r="BPU83" s="47"/>
      <c r="BPV83" s="47"/>
      <c r="BPW83" s="47"/>
      <c r="BPX83" s="47"/>
      <c r="BPY83" s="47"/>
      <c r="BPZ83" s="47"/>
      <c r="BQA83" s="47"/>
      <c r="BQB83" s="47"/>
      <c r="BQC83" s="47"/>
      <c r="BQD83" s="47"/>
      <c r="BQE83" s="47"/>
      <c r="BQF83" s="47"/>
      <c r="BQG83" s="47"/>
      <c r="BQH83" s="47"/>
      <c r="BQI83" s="47"/>
      <c r="BQJ83" s="47"/>
      <c r="BQK83" s="47"/>
      <c r="BQL83" s="47"/>
      <c r="BQM83" s="47"/>
      <c r="BQN83" s="47"/>
      <c r="BQO83" s="47"/>
      <c r="BQP83" s="47"/>
      <c r="BQQ83" s="47"/>
      <c r="BQR83" s="47"/>
      <c r="BQS83" s="47"/>
      <c r="BQT83" s="47"/>
      <c r="BQU83" s="47"/>
      <c r="BQV83" s="47"/>
      <c r="BQW83" s="47"/>
      <c r="BQX83" s="47"/>
      <c r="BQY83" s="47"/>
      <c r="BQZ83" s="47"/>
      <c r="BRA83" s="47"/>
      <c r="BRB83" s="47"/>
      <c r="BRC83" s="47"/>
      <c r="BRD83" s="47"/>
      <c r="BRE83" s="47"/>
      <c r="BRF83" s="47"/>
      <c r="BRG83" s="47"/>
      <c r="BRH83" s="47"/>
      <c r="BRI83" s="47"/>
      <c r="BRJ83" s="47"/>
      <c r="BRK83" s="47"/>
      <c r="BRL83" s="47"/>
      <c r="BRM83" s="47"/>
      <c r="BRN83" s="47"/>
      <c r="BRO83" s="47"/>
      <c r="BRP83" s="47"/>
      <c r="BRQ83" s="47"/>
      <c r="BRR83" s="47"/>
      <c r="BRS83" s="47"/>
      <c r="BRT83" s="47"/>
      <c r="BRU83" s="47"/>
      <c r="BRV83" s="47"/>
      <c r="BRW83" s="47"/>
      <c r="BRX83" s="47"/>
      <c r="BRY83" s="47"/>
      <c r="BRZ83" s="47"/>
      <c r="BSA83" s="47"/>
      <c r="BSB83" s="47"/>
      <c r="BSC83" s="47"/>
      <c r="BSD83" s="47"/>
      <c r="BSE83" s="47"/>
      <c r="BSF83" s="47"/>
      <c r="BSG83" s="47"/>
      <c r="BSH83" s="47"/>
      <c r="BSI83" s="47"/>
      <c r="BSJ83" s="47"/>
      <c r="BSK83" s="47"/>
      <c r="BSL83" s="47"/>
      <c r="BSM83" s="47"/>
      <c r="BSN83" s="47"/>
      <c r="BSO83" s="47"/>
      <c r="BSP83" s="47"/>
      <c r="BSQ83" s="47"/>
      <c r="BSR83" s="47"/>
      <c r="BSS83" s="47"/>
      <c r="BST83" s="47"/>
      <c r="BSU83" s="47"/>
      <c r="BSV83" s="47"/>
      <c r="BSW83" s="47"/>
      <c r="BSX83" s="47"/>
      <c r="BSY83" s="47"/>
      <c r="BSZ83" s="47"/>
      <c r="BTA83" s="47"/>
      <c r="BTB83" s="47"/>
      <c r="BTC83" s="47"/>
      <c r="BTD83" s="47"/>
      <c r="BTE83" s="47"/>
      <c r="BTF83" s="47"/>
      <c r="BTG83" s="47"/>
      <c r="BTH83" s="47"/>
      <c r="BTI83" s="47"/>
      <c r="BTJ83" s="47"/>
      <c r="BTK83" s="47"/>
      <c r="BTL83" s="47"/>
      <c r="BTM83" s="47"/>
      <c r="BTN83" s="47"/>
      <c r="BTO83" s="47"/>
      <c r="BTP83" s="47"/>
      <c r="BTQ83" s="47"/>
      <c r="BTR83" s="47"/>
      <c r="BTS83" s="47"/>
      <c r="BTT83" s="47"/>
      <c r="BTU83" s="47"/>
      <c r="BTV83" s="47"/>
      <c r="BTW83" s="47"/>
      <c r="BTX83" s="47"/>
      <c r="BTY83" s="47"/>
      <c r="BTZ83" s="47"/>
      <c r="BUA83" s="47"/>
      <c r="BUB83" s="47"/>
      <c r="BUC83" s="47"/>
      <c r="BUD83" s="47"/>
      <c r="BUE83" s="47"/>
      <c r="BUF83" s="47"/>
      <c r="BUG83" s="47"/>
      <c r="BUH83" s="47"/>
      <c r="BUI83" s="47"/>
      <c r="BUJ83" s="47"/>
      <c r="BUK83" s="47"/>
      <c r="BUL83" s="47"/>
      <c r="BUM83" s="47"/>
      <c r="BUN83" s="47"/>
      <c r="BUO83" s="47"/>
      <c r="BUP83" s="47"/>
      <c r="BUQ83" s="47"/>
      <c r="BUR83" s="47"/>
      <c r="BUS83" s="47"/>
      <c r="BUT83" s="47"/>
      <c r="BUU83" s="47"/>
      <c r="BUV83" s="47"/>
      <c r="BUW83" s="47"/>
      <c r="BUX83" s="47"/>
      <c r="BUY83" s="47"/>
      <c r="BUZ83" s="47"/>
      <c r="BVA83" s="47"/>
      <c r="BVB83" s="47"/>
      <c r="BVC83" s="47"/>
      <c r="BVD83" s="47"/>
      <c r="BVE83" s="47"/>
      <c r="BVF83" s="47"/>
      <c r="BVG83" s="47"/>
      <c r="BVH83" s="47"/>
      <c r="BVI83" s="47"/>
      <c r="BVJ83" s="47"/>
      <c r="BVK83" s="47"/>
      <c r="BVL83" s="47"/>
      <c r="BVM83" s="47"/>
      <c r="BVN83" s="47"/>
      <c r="BVO83" s="47"/>
      <c r="BVP83" s="47"/>
      <c r="BVQ83" s="47"/>
      <c r="BVR83" s="47"/>
      <c r="BVS83" s="47"/>
      <c r="BVT83" s="47"/>
      <c r="BVU83" s="47"/>
      <c r="BVV83" s="47"/>
      <c r="BVW83" s="47"/>
      <c r="BVX83" s="47"/>
      <c r="BVY83" s="47"/>
      <c r="BVZ83" s="47"/>
      <c r="BWA83" s="47"/>
      <c r="BWB83" s="47"/>
      <c r="BWC83" s="47"/>
      <c r="BWD83" s="47"/>
      <c r="BWE83" s="47"/>
      <c r="BWF83" s="47"/>
      <c r="BWG83" s="47"/>
      <c r="BWH83" s="47"/>
      <c r="BWI83" s="47"/>
      <c r="BWJ83" s="47"/>
      <c r="BWK83" s="47"/>
      <c r="BWL83" s="47"/>
      <c r="BWM83" s="47"/>
      <c r="BWN83" s="47"/>
      <c r="BWO83" s="47"/>
      <c r="BWP83" s="47"/>
      <c r="BWQ83" s="47"/>
      <c r="BWR83" s="47"/>
      <c r="BWS83" s="47"/>
      <c r="BWT83" s="47"/>
      <c r="BWU83" s="47"/>
      <c r="BWV83" s="47"/>
      <c r="BWW83" s="47"/>
      <c r="BWX83" s="47"/>
      <c r="BWY83" s="47"/>
      <c r="BWZ83" s="47"/>
      <c r="BXA83" s="47"/>
      <c r="BXB83" s="47"/>
      <c r="BXC83" s="47"/>
      <c r="BXD83" s="47"/>
      <c r="BXE83" s="47"/>
      <c r="BXF83" s="47"/>
      <c r="BXG83" s="47"/>
      <c r="BXH83" s="47"/>
      <c r="BXI83" s="47"/>
      <c r="BXJ83" s="47"/>
      <c r="BXK83" s="47"/>
      <c r="BXL83" s="47"/>
      <c r="BXM83" s="47"/>
      <c r="BXN83" s="47"/>
      <c r="BXO83" s="47"/>
      <c r="BXP83" s="47"/>
      <c r="BXQ83" s="47"/>
      <c r="BXR83" s="47"/>
      <c r="BXS83" s="47"/>
      <c r="BXT83" s="47"/>
      <c r="BXU83" s="47"/>
      <c r="BXV83" s="47"/>
      <c r="BXW83" s="47"/>
      <c r="BXX83" s="47"/>
      <c r="BXY83" s="47"/>
      <c r="BXZ83" s="47"/>
      <c r="BYA83" s="47"/>
      <c r="BYB83" s="47"/>
      <c r="BYC83" s="47"/>
      <c r="BYD83" s="47"/>
      <c r="BYE83" s="47"/>
      <c r="BYF83" s="47"/>
      <c r="BYG83" s="47"/>
      <c r="BYH83" s="47"/>
      <c r="BYI83" s="47"/>
      <c r="BYJ83" s="47"/>
      <c r="BYK83" s="47"/>
      <c r="BYL83" s="47"/>
      <c r="BYM83" s="47"/>
      <c r="BYN83" s="47"/>
      <c r="BYO83" s="47"/>
      <c r="BYP83" s="47"/>
      <c r="BYQ83" s="47"/>
      <c r="BYR83" s="47"/>
      <c r="BYS83" s="47"/>
      <c r="BYT83" s="47"/>
      <c r="BYU83" s="47"/>
      <c r="BYV83" s="47"/>
      <c r="BYW83" s="47"/>
      <c r="BYX83" s="47"/>
      <c r="BYY83" s="47"/>
      <c r="BYZ83" s="47"/>
      <c r="BZA83" s="47"/>
      <c r="BZB83" s="47"/>
      <c r="BZC83" s="47"/>
      <c r="BZD83" s="47"/>
      <c r="BZE83" s="47"/>
      <c r="BZF83" s="47"/>
      <c r="BZG83" s="47"/>
      <c r="BZH83" s="47"/>
      <c r="BZI83" s="47"/>
      <c r="BZJ83" s="47"/>
      <c r="BZK83" s="47"/>
      <c r="BZL83" s="47"/>
      <c r="BZM83" s="47"/>
      <c r="BZN83" s="47"/>
      <c r="BZO83" s="47"/>
      <c r="BZP83" s="47"/>
      <c r="BZQ83" s="47"/>
      <c r="BZR83" s="47"/>
      <c r="BZS83" s="47"/>
      <c r="BZT83" s="47"/>
      <c r="BZU83" s="47"/>
      <c r="BZV83" s="47"/>
      <c r="BZW83" s="47"/>
      <c r="BZX83" s="47"/>
      <c r="BZY83" s="47"/>
      <c r="BZZ83" s="47"/>
      <c r="CAA83" s="47"/>
      <c r="CAB83" s="47"/>
      <c r="CAC83" s="47"/>
      <c r="CAD83" s="47"/>
      <c r="CAE83" s="47"/>
      <c r="CAF83" s="47"/>
      <c r="CAG83" s="47"/>
      <c r="CAH83" s="47"/>
      <c r="CAI83" s="47"/>
      <c r="CAJ83" s="47"/>
      <c r="CAK83" s="47"/>
      <c r="CAL83" s="47"/>
      <c r="CAM83" s="47"/>
      <c r="CAN83" s="47"/>
      <c r="CAO83" s="47"/>
      <c r="CAP83" s="47"/>
      <c r="CAQ83" s="47"/>
      <c r="CAR83" s="47"/>
      <c r="CAS83" s="47"/>
      <c r="CAT83" s="47"/>
      <c r="CAU83" s="47"/>
      <c r="CAV83" s="47"/>
      <c r="CAW83" s="47"/>
      <c r="CAX83" s="47"/>
      <c r="CAY83" s="47"/>
      <c r="CAZ83" s="47"/>
      <c r="CBA83" s="47"/>
      <c r="CBB83" s="47"/>
      <c r="CBC83" s="47"/>
      <c r="CBD83" s="47"/>
      <c r="CBE83" s="47"/>
      <c r="CBF83" s="47"/>
      <c r="CBG83" s="47"/>
      <c r="CBH83" s="47"/>
      <c r="CBI83" s="47"/>
      <c r="CBJ83" s="47"/>
      <c r="CBK83" s="47"/>
      <c r="CBL83" s="47"/>
      <c r="CBM83" s="47"/>
      <c r="CBN83" s="47"/>
      <c r="CBO83" s="47"/>
      <c r="CBP83" s="47"/>
      <c r="CBQ83" s="47"/>
      <c r="CBR83" s="47"/>
      <c r="CBS83" s="47"/>
      <c r="CBT83" s="47"/>
      <c r="CBU83" s="47"/>
      <c r="CBV83" s="47"/>
      <c r="CBW83" s="47"/>
      <c r="CBX83" s="47"/>
      <c r="CBY83" s="47"/>
      <c r="CBZ83" s="47"/>
      <c r="CCA83" s="47"/>
      <c r="CCB83" s="47"/>
      <c r="CCC83" s="47"/>
      <c r="CCD83" s="47"/>
      <c r="CCE83" s="47"/>
      <c r="CCF83" s="47"/>
      <c r="CCG83" s="47"/>
      <c r="CCH83" s="47"/>
      <c r="CCI83" s="47"/>
      <c r="CCJ83" s="47"/>
      <c r="CCK83" s="47"/>
      <c r="CCL83" s="47"/>
      <c r="CCM83" s="47"/>
      <c r="CCN83" s="47"/>
      <c r="CCO83" s="47"/>
      <c r="CCP83" s="47"/>
      <c r="CCQ83" s="47"/>
      <c r="CCR83" s="47"/>
      <c r="CCS83" s="47"/>
      <c r="CCT83" s="47"/>
      <c r="CCU83" s="47"/>
      <c r="CCV83" s="47"/>
      <c r="CCW83" s="47"/>
      <c r="CCX83" s="47"/>
      <c r="CCY83" s="47"/>
      <c r="CCZ83" s="47"/>
      <c r="CDA83" s="47"/>
      <c r="CDB83" s="47"/>
      <c r="CDC83" s="47"/>
      <c r="CDD83" s="47"/>
      <c r="CDE83" s="47"/>
      <c r="CDF83" s="47"/>
      <c r="CDG83" s="47"/>
      <c r="CDH83" s="47"/>
      <c r="CDI83" s="47"/>
      <c r="CDJ83" s="47"/>
      <c r="CDK83" s="47"/>
      <c r="CDL83" s="47"/>
      <c r="CDM83" s="47"/>
      <c r="CDN83" s="47"/>
      <c r="CDO83" s="47"/>
      <c r="CDP83" s="47"/>
      <c r="CDQ83" s="47"/>
      <c r="CDR83" s="47"/>
      <c r="CDS83" s="47"/>
      <c r="CDT83" s="47"/>
      <c r="CDU83" s="47"/>
      <c r="CDV83" s="47"/>
      <c r="CDW83" s="47"/>
      <c r="CDX83" s="47"/>
      <c r="CDY83" s="47"/>
      <c r="CDZ83" s="47"/>
      <c r="CEA83" s="47"/>
      <c r="CEB83" s="47"/>
      <c r="CEC83" s="47"/>
      <c r="CED83" s="47"/>
      <c r="CEE83" s="47"/>
      <c r="CEF83" s="47"/>
      <c r="CEG83" s="47"/>
      <c r="CEH83" s="47"/>
      <c r="CEI83" s="47"/>
      <c r="CEJ83" s="47"/>
      <c r="CEK83" s="47"/>
      <c r="CEL83" s="47"/>
      <c r="CEM83" s="47"/>
      <c r="CEN83" s="47"/>
      <c r="CEO83" s="47"/>
      <c r="CEP83" s="47"/>
      <c r="CEQ83" s="47"/>
      <c r="CER83" s="47"/>
      <c r="CES83" s="47"/>
      <c r="CET83" s="47"/>
      <c r="CEU83" s="47"/>
      <c r="CEV83" s="47"/>
      <c r="CEW83" s="47"/>
      <c r="CEX83" s="47"/>
      <c r="CEY83" s="47"/>
      <c r="CEZ83" s="47"/>
      <c r="CFA83" s="47"/>
      <c r="CFB83" s="47"/>
      <c r="CFC83" s="47"/>
      <c r="CFD83" s="47"/>
      <c r="CFE83" s="47"/>
      <c r="CFF83" s="47"/>
      <c r="CFG83" s="47"/>
      <c r="CFH83" s="47"/>
      <c r="CFI83" s="47"/>
      <c r="CFJ83" s="47"/>
      <c r="CFK83" s="47"/>
      <c r="CFL83" s="47"/>
      <c r="CFM83" s="47"/>
      <c r="CFN83" s="47"/>
      <c r="CFO83" s="47"/>
      <c r="CFP83" s="47"/>
      <c r="CFQ83" s="47"/>
      <c r="CFR83" s="47"/>
      <c r="CFS83" s="47"/>
      <c r="CFT83" s="47"/>
      <c r="CFU83" s="47"/>
      <c r="CFV83" s="47"/>
      <c r="CFW83" s="47"/>
      <c r="CFX83" s="47"/>
      <c r="CFY83" s="47"/>
      <c r="CFZ83" s="47"/>
      <c r="CGA83" s="47"/>
      <c r="CGB83" s="47"/>
      <c r="CGC83" s="47"/>
      <c r="CGD83" s="47"/>
      <c r="CGE83" s="47"/>
      <c r="CGF83" s="47"/>
      <c r="CGG83" s="47"/>
      <c r="CGH83" s="47"/>
      <c r="CGI83" s="47"/>
      <c r="CGJ83" s="47"/>
      <c r="CGK83" s="47"/>
      <c r="CGL83" s="47"/>
      <c r="CGM83" s="47"/>
      <c r="CGN83" s="47"/>
      <c r="CGO83" s="47"/>
      <c r="CGP83" s="47"/>
      <c r="CGQ83" s="47"/>
      <c r="CGR83" s="47"/>
      <c r="CGS83" s="47"/>
      <c r="CGT83" s="47"/>
      <c r="CGU83" s="47"/>
      <c r="CGV83" s="47"/>
      <c r="CGW83" s="47"/>
      <c r="CGX83" s="47"/>
      <c r="CGY83" s="47"/>
      <c r="CGZ83" s="47"/>
      <c r="CHA83" s="47"/>
      <c r="CHB83" s="47"/>
      <c r="CHC83" s="47"/>
      <c r="CHD83" s="47"/>
      <c r="CHE83" s="47"/>
      <c r="CHF83" s="47"/>
      <c r="CHG83" s="47"/>
      <c r="CHH83" s="47"/>
      <c r="CHI83" s="47"/>
      <c r="CHJ83" s="47"/>
      <c r="CHK83" s="47"/>
      <c r="CHL83" s="47"/>
      <c r="CHM83" s="47"/>
      <c r="CHN83" s="47"/>
      <c r="CHO83" s="47"/>
      <c r="CHP83" s="47"/>
      <c r="CHQ83" s="47"/>
      <c r="CHR83" s="47"/>
      <c r="CHS83" s="47"/>
      <c r="CHT83" s="47"/>
      <c r="CHU83" s="47"/>
      <c r="CHV83" s="47"/>
      <c r="CHW83" s="47"/>
      <c r="CHX83" s="47"/>
      <c r="CHY83" s="47"/>
      <c r="CHZ83" s="47"/>
      <c r="CIA83" s="47"/>
      <c r="CIB83" s="47"/>
      <c r="CIC83" s="47"/>
      <c r="CID83" s="47"/>
      <c r="CIE83" s="47"/>
      <c r="CIF83" s="47"/>
      <c r="CIG83" s="47"/>
      <c r="CIH83" s="47"/>
      <c r="CII83" s="47"/>
      <c r="CIJ83" s="47"/>
      <c r="CIK83" s="47"/>
      <c r="CIL83" s="47"/>
      <c r="CIM83" s="47"/>
      <c r="CIN83" s="47"/>
      <c r="CIO83" s="47"/>
      <c r="CIP83" s="47"/>
      <c r="CIQ83" s="47"/>
      <c r="CIR83" s="47"/>
      <c r="CIS83" s="47"/>
      <c r="CIT83" s="47"/>
      <c r="CIU83" s="47"/>
      <c r="CIV83" s="47"/>
      <c r="CIW83" s="47"/>
      <c r="CIX83" s="47"/>
      <c r="CIY83" s="47"/>
      <c r="CIZ83" s="47"/>
      <c r="CJA83" s="47"/>
      <c r="CJB83" s="47"/>
      <c r="CJC83" s="47"/>
      <c r="CJD83" s="47"/>
      <c r="CJE83" s="47"/>
      <c r="CJF83" s="47"/>
      <c r="CJG83" s="47"/>
      <c r="CJH83" s="47"/>
      <c r="CJI83" s="47"/>
      <c r="CJJ83" s="47"/>
      <c r="CJK83" s="47"/>
      <c r="CJL83" s="47"/>
      <c r="CJM83" s="47"/>
      <c r="CJN83" s="47"/>
      <c r="CJO83" s="47"/>
      <c r="CJP83" s="47"/>
      <c r="CJQ83" s="47"/>
      <c r="CJR83" s="47"/>
      <c r="CJS83" s="47"/>
      <c r="CJT83" s="47"/>
      <c r="CJU83" s="47"/>
      <c r="CJV83" s="47"/>
      <c r="CJW83" s="47"/>
      <c r="CJX83" s="47"/>
      <c r="CJY83" s="47"/>
      <c r="CJZ83" s="47"/>
      <c r="CKA83" s="47"/>
      <c r="CKB83" s="47"/>
      <c r="CKC83" s="47"/>
      <c r="CKD83" s="47"/>
      <c r="CKE83" s="47"/>
      <c r="CKF83" s="47"/>
      <c r="CKG83" s="47"/>
      <c r="CKH83" s="47"/>
      <c r="CKI83" s="47"/>
      <c r="CKJ83" s="47"/>
      <c r="CKK83" s="47"/>
      <c r="CKL83" s="47"/>
      <c r="CKM83" s="47"/>
      <c r="CKN83" s="47"/>
      <c r="CKO83" s="47"/>
      <c r="CKP83" s="47"/>
      <c r="CKQ83" s="47"/>
      <c r="CKR83" s="47"/>
      <c r="CKS83" s="47"/>
      <c r="CKT83" s="47"/>
      <c r="CKU83" s="47"/>
      <c r="CKV83" s="47"/>
      <c r="CKW83" s="47"/>
      <c r="CKX83" s="47"/>
      <c r="CKY83" s="47"/>
      <c r="CKZ83" s="47"/>
      <c r="CLA83" s="47"/>
      <c r="CLB83" s="47"/>
      <c r="CLC83" s="47"/>
      <c r="CLD83" s="47"/>
      <c r="CLE83" s="47"/>
      <c r="CLF83" s="47"/>
      <c r="CLG83" s="47"/>
      <c r="CLH83" s="47"/>
      <c r="CLI83" s="47"/>
      <c r="CLJ83" s="47"/>
      <c r="CLK83" s="47"/>
      <c r="CLL83" s="47"/>
      <c r="CLM83" s="47"/>
      <c r="CLN83" s="47"/>
      <c r="CLO83" s="47"/>
      <c r="CLP83" s="47"/>
      <c r="CLQ83" s="47"/>
      <c r="CLR83" s="47"/>
      <c r="CLS83" s="47"/>
      <c r="CLT83" s="47"/>
      <c r="CLU83" s="47"/>
      <c r="CLV83" s="47"/>
      <c r="CLW83" s="47"/>
      <c r="CLX83" s="47"/>
      <c r="CLY83" s="47"/>
      <c r="CLZ83" s="47"/>
      <c r="CMA83" s="47"/>
      <c r="CMB83" s="47"/>
      <c r="CMC83" s="47"/>
      <c r="CMD83" s="47"/>
      <c r="CME83" s="47"/>
      <c r="CMF83" s="47"/>
      <c r="CMG83" s="47"/>
      <c r="CMH83" s="47"/>
      <c r="CMI83" s="47"/>
      <c r="CMJ83" s="47"/>
      <c r="CMK83" s="47"/>
      <c r="CML83" s="47"/>
      <c r="CMM83" s="47"/>
      <c r="CMN83" s="47"/>
      <c r="CMO83" s="47"/>
      <c r="CMP83" s="47"/>
      <c r="CMQ83" s="47"/>
      <c r="CMR83" s="47"/>
      <c r="CMS83" s="47"/>
      <c r="CMT83" s="47"/>
      <c r="CMU83" s="47"/>
      <c r="CMV83" s="47"/>
      <c r="CMW83" s="47"/>
      <c r="CMX83" s="47"/>
      <c r="CMY83" s="47"/>
      <c r="CMZ83" s="47"/>
      <c r="CNA83" s="47"/>
      <c r="CNB83" s="47"/>
      <c r="CNC83" s="47"/>
      <c r="CND83" s="47"/>
      <c r="CNE83" s="47"/>
      <c r="CNF83" s="47"/>
      <c r="CNG83" s="47"/>
      <c r="CNH83" s="47"/>
      <c r="CNI83" s="47"/>
      <c r="CNJ83" s="47"/>
      <c r="CNK83" s="47"/>
      <c r="CNL83" s="47"/>
      <c r="CNM83" s="47"/>
      <c r="CNN83" s="47"/>
      <c r="CNO83" s="47"/>
      <c r="CNP83" s="47"/>
      <c r="CNQ83" s="47"/>
      <c r="CNR83" s="47"/>
      <c r="CNS83" s="47"/>
      <c r="CNT83" s="47"/>
      <c r="CNU83" s="47"/>
      <c r="CNV83" s="47"/>
      <c r="CNW83" s="47"/>
      <c r="CNX83" s="47"/>
      <c r="CNY83" s="47"/>
      <c r="CNZ83" s="47"/>
      <c r="COA83" s="47"/>
      <c r="COB83" s="47"/>
      <c r="COC83" s="47"/>
      <c r="COD83" s="47"/>
      <c r="COE83" s="47"/>
      <c r="COF83" s="47"/>
      <c r="COG83" s="47"/>
      <c r="COH83" s="47"/>
      <c r="COI83" s="47"/>
      <c r="COJ83" s="47"/>
      <c r="COK83" s="47"/>
      <c r="COL83" s="47"/>
      <c r="COM83" s="47"/>
      <c r="CON83" s="47"/>
      <c r="COO83" s="47"/>
      <c r="COP83" s="47"/>
      <c r="COQ83" s="47"/>
      <c r="COR83" s="47"/>
      <c r="COS83" s="47"/>
      <c r="COT83" s="47"/>
      <c r="COU83" s="47"/>
      <c r="COV83" s="47"/>
      <c r="COW83" s="47"/>
      <c r="COX83" s="47"/>
      <c r="COY83" s="47"/>
      <c r="COZ83" s="47"/>
      <c r="CPA83" s="47"/>
      <c r="CPB83" s="47"/>
      <c r="CPC83" s="47"/>
      <c r="CPD83" s="47"/>
      <c r="CPE83" s="47"/>
      <c r="CPF83" s="47"/>
      <c r="CPG83" s="47"/>
      <c r="CPH83" s="47"/>
      <c r="CPI83" s="47"/>
      <c r="CPJ83" s="47"/>
      <c r="CPK83" s="47"/>
      <c r="CPL83" s="47"/>
      <c r="CPM83" s="47"/>
      <c r="CPN83" s="47"/>
      <c r="CPO83" s="47"/>
      <c r="CPP83" s="47"/>
      <c r="CPQ83" s="47"/>
      <c r="CPR83" s="47"/>
      <c r="CPS83" s="47"/>
      <c r="CPT83" s="47"/>
      <c r="CPU83" s="47"/>
      <c r="CPV83" s="47"/>
      <c r="CPW83" s="47"/>
      <c r="CPX83" s="47"/>
      <c r="CPY83" s="47"/>
      <c r="CPZ83" s="47"/>
      <c r="CQA83" s="47"/>
      <c r="CQB83" s="47"/>
      <c r="CQC83" s="47"/>
      <c r="CQD83" s="47"/>
      <c r="CQE83" s="47"/>
      <c r="CQF83" s="47"/>
      <c r="CQG83" s="47"/>
      <c r="CQH83" s="47"/>
      <c r="CQI83" s="47"/>
      <c r="CQJ83" s="47"/>
      <c r="CQK83" s="47"/>
      <c r="CQL83" s="47"/>
      <c r="CQM83" s="47"/>
      <c r="CQN83" s="47"/>
      <c r="CQO83" s="47"/>
      <c r="CQP83" s="47"/>
      <c r="CQQ83" s="47"/>
      <c r="CQR83" s="47"/>
      <c r="CQS83" s="47"/>
      <c r="CQT83" s="47"/>
      <c r="CQU83" s="47"/>
      <c r="CQV83" s="47"/>
      <c r="CQW83" s="47"/>
      <c r="CQX83" s="47"/>
      <c r="CQY83" s="47"/>
      <c r="CQZ83" s="47"/>
      <c r="CRA83" s="47"/>
      <c r="CRB83" s="47"/>
      <c r="CRC83" s="47"/>
      <c r="CRD83" s="47"/>
      <c r="CRE83" s="47"/>
      <c r="CRF83" s="47"/>
      <c r="CRG83" s="47"/>
      <c r="CRH83" s="47"/>
      <c r="CRI83" s="47"/>
      <c r="CRJ83" s="47"/>
      <c r="CRK83" s="47"/>
      <c r="CRL83" s="47"/>
      <c r="CRM83" s="47"/>
      <c r="CRN83" s="47"/>
      <c r="CRO83" s="47"/>
      <c r="CRP83" s="47"/>
      <c r="CRQ83" s="47"/>
      <c r="CRR83" s="47"/>
      <c r="CRS83" s="47"/>
      <c r="CRT83" s="47"/>
      <c r="CRU83" s="47"/>
      <c r="CRV83" s="47"/>
      <c r="CRW83" s="47"/>
      <c r="CRX83" s="47"/>
      <c r="CRY83" s="47"/>
      <c r="CRZ83" s="47"/>
      <c r="CSA83" s="47"/>
      <c r="CSB83" s="47"/>
      <c r="CSC83" s="47"/>
      <c r="CSD83" s="47"/>
      <c r="CSE83" s="47"/>
      <c r="CSF83" s="47"/>
      <c r="CSG83" s="47"/>
      <c r="CSH83" s="47"/>
      <c r="CSI83" s="47"/>
      <c r="CSJ83" s="47"/>
      <c r="CSK83" s="47"/>
      <c r="CSL83" s="47"/>
      <c r="CSM83" s="47"/>
      <c r="CSN83" s="47"/>
      <c r="CSO83" s="47"/>
      <c r="CSP83" s="47"/>
      <c r="CSQ83" s="47"/>
      <c r="CSR83" s="47"/>
      <c r="CSS83" s="47"/>
      <c r="CST83" s="47"/>
      <c r="CSU83" s="47"/>
      <c r="CSV83" s="47"/>
      <c r="CSW83" s="47"/>
      <c r="CSX83" s="47"/>
      <c r="CSY83" s="47"/>
      <c r="CSZ83" s="47"/>
      <c r="CTA83" s="47"/>
      <c r="CTB83" s="47"/>
      <c r="CTC83" s="47"/>
      <c r="CTD83" s="47"/>
      <c r="CTE83" s="47"/>
      <c r="CTF83" s="47"/>
      <c r="CTG83" s="47"/>
      <c r="CTH83" s="47"/>
      <c r="CTI83" s="47"/>
      <c r="CTJ83" s="47"/>
      <c r="CTK83" s="47"/>
      <c r="CTL83" s="47"/>
      <c r="CTM83" s="47"/>
      <c r="CTN83" s="47"/>
      <c r="CTO83" s="47"/>
      <c r="CTP83" s="47"/>
      <c r="CTQ83" s="47"/>
      <c r="CTR83" s="47"/>
      <c r="CTS83" s="47"/>
      <c r="CTT83" s="47"/>
      <c r="CTU83" s="47"/>
      <c r="CTV83" s="47"/>
      <c r="CTW83" s="47"/>
      <c r="CTX83" s="47"/>
      <c r="CTY83" s="47"/>
      <c r="CTZ83" s="47"/>
      <c r="CUA83" s="47"/>
      <c r="CUB83" s="47"/>
      <c r="CUC83" s="47"/>
      <c r="CUD83" s="47"/>
      <c r="CUE83" s="47"/>
      <c r="CUF83" s="47"/>
      <c r="CUG83" s="47"/>
      <c r="CUH83" s="47"/>
      <c r="CUI83" s="47"/>
      <c r="CUJ83" s="47"/>
      <c r="CUK83" s="47"/>
      <c r="CUL83" s="47"/>
      <c r="CUM83" s="47"/>
      <c r="CUN83" s="47"/>
      <c r="CUO83" s="47"/>
      <c r="CUP83" s="47"/>
      <c r="CUQ83" s="47"/>
      <c r="CUR83" s="47"/>
      <c r="CUS83" s="47"/>
      <c r="CUT83" s="47"/>
      <c r="CUU83" s="47"/>
      <c r="CUV83" s="47"/>
      <c r="CUW83" s="47"/>
      <c r="CUX83" s="47"/>
      <c r="CUY83" s="47"/>
      <c r="CUZ83" s="47"/>
      <c r="CVA83" s="47"/>
      <c r="CVB83" s="47"/>
      <c r="CVC83" s="47"/>
      <c r="CVD83" s="47"/>
      <c r="CVE83" s="47"/>
      <c r="CVF83" s="47"/>
      <c r="CVG83" s="47"/>
      <c r="CVH83" s="47"/>
      <c r="CVI83" s="47"/>
      <c r="CVJ83" s="47"/>
      <c r="CVK83" s="47"/>
      <c r="CVL83" s="47"/>
      <c r="CVM83" s="47"/>
      <c r="CVN83" s="47"/>
      <c r="CVO83" s="47"/>
      <c r="CVP83" s="47"/>
      <c r="CVQ83" s="47"/>
      <c r="CVR83" s="47"/>
      <c r="CVS83" s="47"/>
      <c r="CVT83" s="47"/>
      <c r="CVU83" s="47"/>
      <c r="CVV83" s="47"/>
      <c r="CVW83" s="47"/>
      <c r="CVX83" s="47"/>
      <c r="CVY83" s="47"/>
      <c r="CVZ83" s="47"/>
      <c r="CWA83" s="47"/>
      <c r="CWB83" s="47"/>
      <c r="CWC83" s="47"/>
      <c r="CWD83" s="47"/>
      <c r="CWE83" s="47"/>
      <c r="CWF83" s="47"/>
      <c r="CWG83" s="47"/>
      <c r="CWH83" s="47"/>
      <c r="CWI83" s="47"/>
      <c r="CWJ83" s="47"/>
      <c r="CWK83" s="47"/>
      <c r="CWL83" s="47"/>
      <c r="CWM83" s="47"/>
      <c r="CWN83" s="47"/>
      <c r="CWO83" s="47"/>
      <c r="CWP83" s="47"/>
      <c r="CWQ83" s="47"/>
      <c r="CWR83" s="47"/>
      <c r="CWS83" s="47"/>
      <c r="CWT83" s="47"/>
      <c r="CWU83" s="47"/>
      <c r="CWV83" s="47"/>
      <c r="CWW83" s="47"/>
      <c r="CWX83" s="47"/>
      <c r="CWY83" s="47"/>
      <c r="CWZ83" s="47"/>
      <c r="CXA83" s="47"/>
      <c r="CXB83" s="47"/>
      <c r="CXC83" s="47"/>
      <c r="CXD83" s="47"/>
      <c r="CXE83" s="47"/>
      <c r="CXF83" s="47"/>
      <c r="CXG83" s="47"/>
      <c r="CXH83" s="47"/>
      <c r="CXI83" s="47"/>
      <c r="CXJ83" s="47"/>
      <c r="CXK83" s="47"/>
      <c r="CXL83" s="47"/>
      <c r="CXM83" s="47"/>
      <c r="CXN83" s="47"/>
      <c r="CXO83" s="47"/>
      <c r="CXP83" s="47"/>
      <c r="CXQ83" s="47"/>
      <c r="CXR83" s="47"/>
      <c r="CXS83" s="47"/>
      <c r="CXT83" s="47"/>
      <c r="CXU83" s="47"/>
      <c r="CXV83" s="47"/>
      <c r="CXW83" s="47"/>
      <c r="CXX83" s="47"/>
      <c r="CXY83" s="47"/>
      <c r="CXZ83" s="47"/>
      <c r="CYA83" s="47"/>
      <c r="CYB83" s="47"/>
      <c r="CYC83" s="47"/>
      <c r="CYD83" s="47"/>
      <c r="CYE83" s="47"/>
      <c r="CYF83" s="47"/>
      <c r="CYG83" s="47"/>
      <c r="CYH83" s="47"/>
      <c r="CYI83" s="47"/>
      <c r="CYJ83" s="47"/>
      <c r="CYK83" s="47"/>
      <c r="CYL83" s="47"/>
      <c r="CYM83" s="47"/>
      <c r="CYN83" s="47"/>
      <c r="CYO83" s="47"/>
      <c r="CYP83" s="47"/>
      <c r="CYQ83" s="47"/>
      <c r="CYR83" s="47"/>
      <c r="CYS83" s="47"/>
      <c r="CYT83" s="47"/>
      <c r="CYU83" s="47"/>
      <c r="CYV83" s="47"/>
      <c r="CYW83" s="47"/>
      <c r="CYX83" s="47"/>
      <c r="CYY83" s="47"/>
      <c r="CYZ83" s="47"/>
      <c r="CZA83" s="47"/>
      <c r="CZB83" s="47"/>
      <c r="CZC83" s="47"/>
      <c r="CZD83" s="47"/>
      <c r="CZE83" s="47"/>
      <c r="CZF83" s="47"/>
      <c r="CZG83" s="47"/>
      <c r="CZH83" s="47"/>
      <c r="CZI83" s="47"/>
      <c r="CZJ83" s="47"/>
      <c r="CZK83" s="47"/>
      <c r="CZL83" s="47"/>
      <c r="CZM83" s="47"/>
      <c r="CZN83" s="47"/>
      <c r="CZO83" s="47"/>
      <c r="CZP83" s="47"/>
      <c r="CZQ83" s="47"/>
      <c r="CZR83" s="47"/>
      <c r="CZS83" s="47"/>
      <c r="CZT83" s="47"/>
      <c r="CZU83" s="47"/>
      <c r="CZV83" s="47"/>
      <c r="CZW83" s="47"/>
      <c r="CZX83" s="47"/>
      <c r="CZY83" s="47"/>
      <c r="CZZ83" s="47"/>
      <c r="DAA83" s="47"/>
      <c r="DAB83" s="47"/>
      <c r="DAC83" s="47"/>
      <c r="DAD83" s="47"/>
      <c r="DAE83" s="47"/>
      <c r="DAF83" s="47"/>
      <c r="DAG83" s="47"/>
      <c r="DAH83" s="47"/>
      <c r="DAI83" s="47"/>
      <c r="DAJ83" s="47"/>
      <c r="DAK83" s="47"/>
      <c r="DAL83" s="47"/>
      <c r="DAM83" s="47"/>
      <c r="DAN83" s="47"/>
      <c r="DAO83" s="47"/>
      <c r="DAP83" s="47"/>
      <c r="DAQ83" s="47"/>
      <c r="DAR83" s="47"/>
      <c r="DAS83" s="47"/>
      <c r="DAT83" s="47"/>
      <c r="DAU83" s="47"/>
      <c r="DAV83" s="47"/>
      <c r="DAW83" s="47"/>
      <c r="DAX83" s="47"/>
      <c r="DAY83" s="47"/>
      <c r="DAZ83" s="47"/>
      <c r="DBA83" s="47"/>
      <c r="DBB83" s="47"/>
      <c r="DBC83" s="47"/>
      <c r="DBD83" s="47"/>
      <c r="DBE83" s="47"/>
      <c r="DBF83" s="47"/>
      <c r="DBG83" s="47"/>
      <c r="DBH83" s="47"/>
      <c r="DBI83" s="47"/>
      <c r="DBJ83" s="47"/>
      <c r="DBK83" s="47"/>
      <c r="DBL83" s="47"/>
      <c r="DBM83" s="47"/>
      <c r="DBN83" s="47"/>
      <c r="DBO83" s="47"/>
      <c r="DBP83" s="47"/>
      <c r="DBQ83" s="47"/>
      <c r="DBR83" s="47"/>
      <c r="DBS83" s="47"/>
      <c r="DBT83" s="47"/>
      <c r="DBU83" s="47"/>
      <c r="DBV83" s="47"/>
      <c r="DBW83" s="47"/>
      <c r="DBX83" s="47"/>
      <c r="DBY83" s="47"/>
      <c r="DBZ83" s="47"/>
      <c r="DCA83" s="47"/>
      <c r="DCB83" s="47"/>
      <c r="DCC83" s="47"/>
      <c r="DCD83" s="47"/>
      <c r="DCE83" s="47"/>
      <c r="DCF83" s="47"/>
      <c r="DCG83" s="47"/>
      <c r="DCH83" s="47"/>
      <c r="DCI83" s="47"/>
      <c r="DCJ83" s="47"/>
      <c r="DCK83" s="47"/>
      <c r="DCL83" s="47"/>
      <c r="DCM83" s="47"/>
      <c r="DCN83" s="47"/>
      <c r="DCO83" s="47"/>
      <c r="DCP83" s="47"/>
      <c r="DCQ83" s="47"/>
      <c r="DCR83" s="47"/>
      <c r="DCS83" s="47"/>
      <c r="DCT83" s="47"/>
      <c r="DCU83" s="47"/>
      <c r="DCV83" s="47"/>
      <c r="DCW83" s="47"/>
      <c r="DCX83" s="47"/>
      <c r="DCY83" s="47"/>
      <c r="DCZ83" s="47"/>
      <c r="DDA83" s="47"/>
      <c r="DDB83" s="47"/>
      <c r="DDC83" s="47"/>
      <c r="DDD83" s="47"/>
      <c r="DDE83" s="47"/>
      <c r="DDF83" s="47"/>
      <c r="DDG83" s="47"/>
      <c r="DDH83" s="47"/>
      <c r="DDI83" s="47"/>
      <c r="DDJ83" s="47"/>
      <c r="DDK83" s="47"/>
      <c r="DDL83" s="47"/>
      <c r="DDM83" s="47"/>
      <c r="DDN83" s="47"/>
      <c r="DDO83" s="47"/>
      <c r="DDP83" s="47"/>
      <c r="DDQ83" s="47"/>
      <c r="DDR83" s="47"/>
      <c r="DDS83" s="47"/>
      <c r="DDT83" s="47"/>
      <c r="DDU83" s="47"/>
      <c r="DDV83" s="47"/>
      <c r="DDW83" s="47"/>
      <c r="DDX83" s="47"/>
      <c r="DDY83" s="47"/>
      <c r="DDZ83" s="47"/>
      <c r="DEA83" s="47"/>
      <c r="DEB83" s="47"/>
      <c r="DEC83" s="47"/>
      <c r="DED83" s="47"/>
      <c r="DEE83" s="47"/>
      <c r="DEF83" s="47"/>
      <c r="DEG83" s="47"/>
      <c r="DEH83" s="47"/>
      <c r="DEI83" s="47"/>
      <c r="DEJ83" s="47"/>
      <c r="DEK83" s="47"/>
      <c r="DEL83" s="47"/>
      <c r="DEM83" s="47"/>
      <c r="DEN83" s="47"/>
      <c r="DEO83" s="47"/>
      <c r="DEP83" s="47"/>
      <c r="DEQ83" s="47"/>
      <c r="DER83" s="47"/>
      <c r="DES83" s="47"/>
      <c r="DET83" s="47"/>
      <c r="DEU83" s="47"/>
      <c r="DEV83" s="47"/>
      <c r="DEW83" s="47"/>
      <c r="DEX83" s="47"/>
      <c r="DEY83" s="47"/>
      <c r="DEZ83" s="47"/>
      <c r="DFA83" s="47"/>
      <c r="DFB83" s="47"/>
      <c r="DFC83" s="47"/>
      <c r="DFD83" s="47"/>
      <c r="DFE83" s="47"/>
      <c r="DFF83" s="47"/>
      <c r="DFG83" s="47"/>
      <c r="DFH83" s="47"/>
      <c r="DFI83" s="47"/>
      <c r="DFJ83" s="47"/>
      <c r="DFK83" s="47"/>
      <c r="DFL83" s="47"/>
      <c r="DFM83" s="47"/>
      <c r="DFN83" s="47"/>
      <c r="DFO83" s="47"/>
      <c r="DFP83" s="47"/>
      <c r="DFQ83" s="47"/>
      <c r="DFR83" s="47"/>
      <c r="DFS83" s="47"/>
      <c r="DFT83" s="47"/>
      <c r="DFU83" s="47"/>
      <c r="DFV83" s="47"/>
      <c r="DFW83" s="47"/>
      <c r="DFX83" s="47"/>
      <c r="DFY83" s="47"/>
      <c r="DFZ83" s="47"/>
      <c r="DGA83" s="47"/>
      <c r="DGB83" s="47"/>
      <c r="DGC83" s="47"/>
      <c r="DGD83" s="47"/>
      <c r="DGE83" s="47"/>
      <c r="DGF83" s="47"/>
      <c r="DGG83" s="47"/>
      <c r="DGH83" s="47"/>
      <c r="DGI83" s="47"/>
      <c r="DGJ83" s="47"/>
      <c r="DGK83" s="47"/>
      <c r="DGL83" s="47"/>
      <c r="DGM83" s="47"/>
      <c r="DGN83" s="47"/>
      <c r="DGO83" s="47"/>
      <c r="DGP83" s="47"/>
      <c r="DGQ83" s="47"/>
      <c r="DGR83" s="47"/>
      <c r="DGS83" s="47"/>
      <c r="DGT83" s="47"/>
      <c r="DGU83" s="47"/>
      <c r="DGV83" s="47"/>
      <c r="DGW83" s="47"/>
      <c r="DGX83" s="47"/>
      <c r="DGY83" s="47"/>
      <c r="DGZ83" s="47"/>
      <c r="DHA83" s="47"/>
      <c r="DHB83" s="47"/>
      <c r="DHC83" s="47"/>
      <c r="DHD83" s="47"/>
      <c r="DHE83" s="47"/>
      <c r="DHF83" s="47"/>
      <c r="DHG83" s="47"/>
      <c r="DHH83" s="47"/>
      <c r="DHI83" s="47"/>
      <c r="DHJ83" s="47"/>
      <c r="DHK83" s="47"/>
      <c r="DHL83" s="47"/>
      <c r="DHM83" s="47"/>
      <c r="DHN83" s="47"/>
      <c r="DHO83" s="47"/>
      <c r="DHP83" s="47"/>
      <c r="DHQ83" s="47"/>
      <c r="DHR83" s="47"/>
      <c r="DHS83" s="47"/>
      <c r="DHT83" s="47"/>
      <c r="DHU83" s="47"/>
      <c r="DHV83" s="47"/>
      <c r="DHW83" s="47"/>
      <c r="DHX83" s="47"/>
      <c r="DHY83" s="47"/>
      <c r="DHZ83" s="47"/>
      <c r="DIA83" s="47"/>
      <c r="DIB83" s="47"/>
      <c r="DIC83" s="47"/>
      <c r="DID83" s="47"/>
      <c r="DIE83" s="47"/>
      <c r="DIF83" s="47"/>
      <c r="DIG83" s="47"/>
      <c r="DIH83" s="47"/>
      <c r="DII83" s="47"/>
      <c r="DIJ83" s="47"/>
      <c r="DIK83" s="47"/>
      <c r="DIL83" s="47"/>
      <c r="DIM83" s="47"/>
      <c r="DIN83" s="47"/>
      <c r="DIO83" s="47"/>
      <c r="DIP83" s="47"/>
      <c r="DIQ83" s="47"/>
      <c r="DIR83" s="47"/>
      <c r="DIS83" s="47"/>
      <c r="DIT83" s="47"/>
      <c r="DIU83" s="47"/>
      <c r="DIV83" s="47"/>
      <c r="DIW83" s="47"/>
      <c r="DIX83" s="47"/>
      <c r="DIY83" s="47"/>
      <c r="DIZ83" s="47"/>
      <c r="DJA83" s="47"/>
      <c r="DJB83" s="47"/>
      <c r="DJC83" s="47"/>
      <c r="DJD83" s="47"/>
      <c r="DJE83" s="47"/>
      <c r="DJF83" s="47"/>
      <c r="DJG83" s="47"/>
      <c r="DJH83" s="47"/>
      <c r="DJI83" s="47"/>
      <c r="DJJ83" s="47"/>
      <c r="DJK83" s="47"/>
      <c r="DJL83" s="47"/>
      <c r="DJM83" s="47"/>
      <c r="DJN83" s="47"/>
      <c r="DJO83" s="47"/>
      <c r="DJP83" s="47"/>
      <c r="DJQ83" s="47"/>
      <c r="DJR83" s="47"/>
      <c r="DJS83" s="47"/>
      <c r="DJT83" s="47"/>
      <c r="DJU83" s="47"/>
      <c r="DJV83" s="47"/>
      <c r="DJW83" s="47"/>
      <c r="DJX83" s="47"/>
      <c r="DJY83" s="47"/>
      <c r="DJZ83" s="47"/>
      <c r="DKA83" s="47"/>
      <c r="DKB83" s="47"/>
      <c r="DKC83" s="47"/>
      <c r="DKD83" s="47"/>
      <c r="DKE83" s="47"/>
      <c r="DKF83" s="47"/>
      <c r="DKG83" s="47"/>
      <c r="DKH83" s="47"/>
      <c r="DKI83" s="47"/>
      <c r="DKJ83" s="47"/>
      <c r="DKK83" s="47"/>
      <c r="DKL83" s="47"/>
      <c r="DKM83" s="47"/>
      <c r="DKN83" s="47"/>
      <c r="DKO83" s="47"/>
      <c r="DKP83" s="47"/>
      <c r="DKQ83" s="47"/>
      <c r="DKR83" s="47"/>
      <c r="DKS83" s="47"/>
      <c r="DKT83" s="47"/>
      <c r="DKU83" s="47"/>
      <c r="DKV83" s="47"/>
      <c r="DKW83" s="47"/>
      <c r="DKX83" s="47"/>
      <c r="DKY83" s="47"/>
      <c r="DKZ83" s="47"/>
      <c r="DLA83" s="47"/>
      <c r="DLB83" s="47"/>
      <c r="DLC83" s="47"/>
      <c r="DLD83" s="47"/>
      <c r="DLE83" s="47"/>
      <c r="DLF83" s="47"/>
      <c r="DLG83" s="47"/>
      <c r="DLH83" s="47"/>
      <c r="DLI83" s="47"/>
      <c r="DLJ83" s="47"/>
      <c r="DLK83" s="47"/>
      <c r="DLL83" s="47"/>
      <c r="DLM83" s="47"/>
      <c r="DLN83" s="47"/>
      <c r="DLO83" s="47"/>
      <c r="DLP83" s="47"/>
      <c r="DLQ83" s="47"/>
      <c r="DLR83" s="47"/>
      <c r="DLS83" s="47"/>
      <c r="DLT83" s="47"/>
      <c r="DLU83" s="47"/>
      <c r="DLV83" s="47"/>
      <c r="DLW83" s="47"/>
      <c r="DLX83" s="47"/>
      <c r="DLY83" s="47"/>
      <c r="DLZ83" s="47"/>
      <c r="DMA83" s="47"/>
      <c r="DMB83" s="47"/>
      <c r="DMC83" s="47"/>
      <c r="DMD83" s="47"/>
      <c r="DME83" s="47"/>
      <c r="DMF83" s="47"/>
      <c r="DMG83" s="47"/>
      <c r="DMH83" s="47"/>
      <c r="DMI83" s="47"/>
      <c r="DMJ83" s="47"/>
      <c r="DMK83" s="47"/>
      <c r="DML83" s="47"/>
      <c r="DMM83" s="47"/>
      <c r="DMN83" s="47"/>
      <c r="DMO83" s="47"/>
      <c r="DMP83" s="47"/>
      <c r="DMQ83" s="47"/>
      <c r="DMR83" s="47"/>
      <c r="DMS83" s="47"/>
      <c r="DMT83" s="47"/>
      <c r="DMU83" s="47"/>
      <c r="DMV83" s="47"/>
      <c r="DMW83" s="47"/>
      <c r="DMX83" s="47"/>
      <c r="DMY83" s="47"/>
      <c r="DMZ83" s="47"/>
      <c r="DNA83" s="47"/>
      <c r="DNB83" s="47"/>
      <c r="DNC83" s="47"/>
      <c r="DND83" s="47"/>
      <c r="DNE83" s="47"/>
      <c r="DNF83" s="47"/>
      <c r="DNG83" s="47"/>
      <c r="DNH83" s="47"/>
      <c r="DNI83" s="47"/>
      <c r="DNJ83" s="47"/>
      <c r="DNK83" s="47"/>
      <c r="DNL83" s="47"/>
      <c r="DNM83" s="47"/>
      <c r="DNN83" s="47"/>
      <c r="DNO83" s="47"/>
      <c r="DNP83" s="47"/>
      <c r="DNQ83" s="47"/>
      <c r="DNR83" s="47"/>
      <c r="DNS83" s="47"/>
      <c r="DNT83" s="47"/>
      <c r="DNU83" s="47"/>
      <c r="DNV83" s="47"/>
      <c r="DNW83" s="47"/>
      <c r="DNX83" s="47"/>
      <c r="DNY83" s="47"/>
      <c r="DNZ83" s="47"/>
      <c r="DOA83" s="47"/>
      <c r="DOB83" s="47"/>
      <c r="DOC83" s="47"/>
      <c r="DOD83" s="47"/>
      <c r="DOE83" s="47"/>
      <c r="DOF83" s="47"/>
      <c r="DOG83" s="47"/>
      <c r="DOH83" s="47"/>
      <c r="DOI83" s="47"/>
      <c r="DOJ83" s="47"/>
      <c r="DOK83" s="47"/>
      <c r="DOL83" s="47"/>
      <c r="DOM83" s="47"/>
      <c r="DON83" s="47"/>
      <c r="DOO83" s="47"/>
      <c r="DOP83" s="47"/>
      <c r="DOQ83" s="47"/>
      <c r="DOR83" s="47"/>
      <c r="DOS83" s="47"/>
      <c r="DOT83" s="47"/>
      <c r="DOU83" s="47"/>
      <c r="DOV83" s="47"/>
      <c r="DOW83" s="47"/>
      <c r="DOX83" s="47"/>
      <c r="DOY83" s="47"/>
      <c r="DOZ83" s="47"/>
      <c r="DPA83" s="47"/>
      <c r="DPB83" s="47"/>
      <c r="DPC83" s="47"/>
      <c r="DPD83" s="47"/>
      <c r="DPE83" s="47"/>
      <c r="DPF83" s="47"/>
      <c r="DPG83" s="47"/>
      <c r="DPH83" s="47"/>
      <c r="DPI83" s="47"/>
      <c r="DPJ83" s="47"/>
      <c r="DPK83" s="47"/>
      <c r="DPL83" s="47"/>
      <c r="DPM83" s="47"/>
      <c r="DPN83" s="47"/>
      <c r="DPO83" s="47"/>
      <c r="DPP83" s="47"/>
      <c r="DPQ83" s="47"/>
      <c r="DPR83" s="47"/>
      <c r="DPS83" s="47"/>
      <c r="DPT83" s="47"/>
      <c r="DPU83" s="47"/>
      <c r="DPV83" s="47"/>
      <c r="DPW83" s="47"/>
      <c r="DPX83" s="47"/>
      <c r="DPY83" s="47"/>
      <c r="DPZ83" s="47"/>
      <c r="DQA83" s="47"/>
      <c r="DQB83" s="47"/>
      <c r="DQC83" s="47"/>
      <c r="DQD83" s="47"/>
      <c r="DQE83" s="47"/>
      <c r="DQF83" s="47"/>
      <c r="DQG83" s="47"/>
      <c r="DQH83" s="47"/>
      <c r="DQI83" s="47"/>
      <c r="DQJ83" s="47"/>
      <c r="DQK83" s="47"/>
      <c r="DQL83" s="47"/>
      <c r="DQM83" s="47"/>
      <c r="DQN83" s="47"/>
      <c r="DQO83" s="47"/>
      <c r="DQP83" s="47"/>
      <c r="DQQ83" s="47"/>
      <c r="DQR83" s="47"/>
      <c r="DQS83" s="47"/>
      <c r="DQT83" s="47"/>
      <c r="DQU83" s="47"/>
      <c r="DQV83" s="47"/>
      <c r="DQW83" s="47"/>
      <c r="DQX83" s="47"/>
      <c r="DQY83" s="47"/>
      <c r="DQZ83" s="47"/>
      <c r="DRA83" s="47"/>
      <c r="DRB83" s="47"/>
      <c r="DRC83" s="47"/>
      <c r="DRD83" s="47"/>
      <c r="DRE83" s="47"/>
      <c r="DRF83" s="47"/>
      <c r="DRG83" s="47"/>
      <c r="DRH83" s="47"/>
      <c r="DRI83" s="47"/>
      <c r="DRJ83" s="47"/>
      <c r="DRK83" s="47"/>
      <c r="DRL83" s="47"/>
      <c r="DRM83" s="47"/>
      <c r="DRN83" s="47"/>
      <c r="DRO83" s="47"/>
      <c r="DRP83" s="47"/>
      <c r="DRQ83" s="47"/>
      <c r="DRR83" s="47"/>
      <c r="DRS83" s="47"/>
      <c r="DRT83" s="47"/>
      <c r="DRU83" s="47"/>
      <c r="DRV83" s="47"/>
      <c r="DRW83" s="47"/>
      <c r="DRX83" s="47"/>
      <c r="DRY83" s="47"/>
      <c r="DRZ83" s="47"/>
      <c r="DSA83" s="47"/>
      <c r="DSB83" s="47"/>
      <c r="DSC83" s="47"/>
      <c r="DSD83" s="47"/>
      <c r="DSE83" s="47"/>
      <c r="DSF83" s="47"/>
      <c r="DSG83" s="47"/>
      <c r="DSH83" s="47"/>
      <c r="DSI83" s="47"/>
      <c r="DSJ83" s="47"/>
      <c r="DSK83" s="47"/>
      <c r="DSL83" s="47"/>
      <c r="DSM83" s="47"/>
      <c r="DSN83" s="47"/>
      <c r="DSO83" s="47"/>
      <c r="DSP83" s="47"/>
      <c r="DSQ83" s="47"/>
      <c r="DSR83" s="47"/>
      <c r="DSS83" s="47"/>
      <c r="DST83" s="47"/>
      <c r="DSU83" s="47"/>
      <c r="DSV83" s="47"/>
      <c r="DSW83" s="47"/>
      <c r="DSX83" s="47"/>
      <c r="DSY83" s="47"/>
      <c r="DSZ83" s="47"/>
      <c r="DTA83" s="47"/>
      <c r="DTB83" s="47"/>
      <c r="DTC83" s="47"/>
      <c r="DTD83" s="47"/>
      <c r="DTE83" s="47"/>
      <c r="DTF83" s="47"/>
      <c r="DTG83" s="47"/>
      <c r="DTH83" s="47"/>
      <c r="DTI83" s="47"/>
      <c r="DTJ83" s="47"/>
      <c r="DTK83" s="47"/>
      <c r="DTL83" s="47"/>
      <c r="DTM83" s="47"/>
      <c r="DTN83" s="47"/>
      <c r="DTO83" s="47"/>
      <c r="DTP83" s="47"/>
      <c r="DTQ83" s="47"/>
      <c r="DTR83" s="47"/>
      <c r="DTS83" s="47"/>
      <c r="DTT83" s="47"/>
      <c r="DTU83" s="47"/>
      <c r="DTV83" s="47"/>
      <c r="DTW83" s="47"/>
      <c r="DTX83" s="47"/>
      <c r="DTY83" s="47"/>
      <c r="DTZ83" s="47"/>
      <c r="DUA83" s="47"/>
      <c r="DUB83" s="47"/>
      <c r="DUC83" s="47"/>
      <c r="DUD83" s="47"/>
      <c r="DUE83" s="47"/>
      <c r="DUF83" s="47"/>
      <c r="DUG83" s="47"/>
      <c r="DUH83" s="47"/>
      <c r="DUI83" s="47"/>
      <c r="DUJ83" s="47"/>
      <c r="DUK83" s="47"/>
      <c r="DUL83" s="47"/>
      <c r="DUM83" s="47"/>
      <c r="DUN83" s="47"/>
      <c r="DUO83" s="47"/>
      <c r="DUP83" s="47"/>
      <c r="DUQ83" s="47"/>
      <c r="DUR83" s="47"/>
      <c r="DUS83" s="47"/>
      <c r="DUT83" s="47"/>
      <c r="DUU83" s="47"/>
      <c r="DUV83" s="47"/>
      <c r="DUW83" s="47"/>
      <c r="DUX83" s="47"/>
      <c r="DUY83" s="47"/>
      <c r="DUZ83" s="47"/>
      <c r="DVA83" s="47"/>
      <c r="DVB83" s="47"/>
      <c r="DVC83" s="47"/>
      <c r="DVD83" s="47"/>
      <c r="DVE83" s="47"/>
      <c r="DVF83" s="47"/>
      <c r="DVG83" s="47"/>
      <c r="DVH83" s="47"/>
      <c r="DVI83" s="47"/>
      <c r="DVJ83" s="47"/>
      <c r="DVK83" s="47"/>
      <c r="DVL83" s="47"/>
      <c r="DVM83" s="47"/>
      <c r="DVN83" s="47"/>
      <c r="DVO83" s="47"/>
      <c r="DVP83" s="47"/>
      <c r="DVQ83" s="47"/>
      <c r="DVR83" s="47"/>
      <c r="DVS83" s="47"/>
      <c r="DVT83" s="47"/>
      <c r="DVU83" s="47"/>
      <c r="DVV83" s="47"/>
      <c r="DVW83" s="47"/>
      <c r="DVX83" s="47"/>
      <c r="DVY83" s="47"/>
      <c r="DVZ83" s="47"/>
      <c r="DWA83" s="47"/>
      <c r="DWB83" s="47"/>
      <c r="DWC83" s="47"/>
      <c r="DWD83" s="47"/>
      <c r="DWE83" s="47"/>
      <c r="DWF83" s="47"/>
      <c r="DWG83" s="47"/>
      <c r="DWH83" s="47"/>
      <c r="DWI83" s="47"/>
      <c r="DWJ83" s="47"/>
      <c r="DWK83" s="47"/>
      <c r="DWL83" s="47"/>
      <c r="DWM83" s="47"/>
      <c r="DWN83" s="47"/>
      <c r="DWO83" s="47"/>
      <c r="DWP83" s="47"/>
      <c r="DWQ83" s="47"/>
      <c r="DWR83" s="47"/>
      <c r="DWS83" s="47"/>
      <c r="DWT83" s="47"/>
      <c r="DWU83" s="47"/>
      <c r="DWV83" s="47"/>
      <c r="DWW83" s="47"/>
      <c r="DWX83" s="47"/>
      <c r="DWY83" s="47"/>
      <c r="DWZ83" s="47"/>
      <c r="DXA83" s="47"/>
      <c r="DXB83" s="47"/>
      <c r="DXC83" s="47"/>
      <c r="DXD83" s="47"/>
      <c r="DXE83" s="47"/>
      <c r="DXF83" s="47"/>
      <c r="DXG83" s="47"/>
      <c r="DXH83" s="47"/>
      <c r="DXI83" s="47"/>
      <c r="DXJ83" s="47"/>
      <c r="DXK83" s="47"/>
      <c r="DXL83" s="47"/>
      <c r="DXM83" s="47"/>
      <c r="DXN83" s="47"/>
      <c r="DXO83" s="47"/>
      <c r="DXP83" s="47"/>
      <c r="DXQ83" s="47"/>
      <c r="DXR83" s="47"/>
      <c r="DXS83" s="47"/>
      <c r="DXT83" s="47"/>
      <c r="DXU83" s="47"/>
      <c r="DXV83" s="47"/>
      <c r="DXW83" s="47"/>
      <c r="DXX83" s="47"/>
      <c r="DXY83" s="47"/>
      <c r="DXZ83" s="47"/>
      <c r="DYA83" s="47"/>
      <c r="DYB83" s="47"/>
      <c r="DYC83" s="47"/>
      <c r="DYD83" s="47"/>
      <c r="DYE83" s="47"/>
      <c r="DYF83" s="47"/>
      <c r="DYG83" s="47"/>
      <c r="DYH83" s="47"/>
      <c r="DYI83" s="47"/>
      <c r="DYJ83" s="47"/>
      <c r="DYK83" s="47"/>
      <c r="DYL83" s="47"/>
      <c r="DYM83" s="47"/>
      <c r="DYN83" s="47"/>
      <c r="DYO83" s="47"/>
      <c r="DYP83" s="47"/>
      <c r="DYQ83" s="47"/>
      <c r="DYR83" s="47"/>
      <c r="DYS83" s="47"/>
      <c r="DYT83" s="47"/>
      <c r="DYU83" s="47"/>
      <c r="DYV83" s="47"/>
      <c r="DYW83" s="47"/>
      <c r="DYX83" s="47"/>
      <c r="DYY83" s="47"/>
      <c r="DYZ83" s="47"/>
      <c r="DZA83" s="47"/>
      <c r="DZB83" s="47"/>
      <c r="DZC83" s="47"/>
      <c r="DZD83" s="47"/>
      <c r="DZE83" s="47"/>
      <c r="DZF83" s="47"/>
      <c r="DZG83" s="47"/>
      <c r="DZH83" s="47"/>
      <c r="DZI83" s="47"/>
      <c r="DZJ83" s="47"/>
      <c r="DZK83" s="47"/>
      <c r="DZL83" s="47"/>
      <c r="DZM83" s="47"/>
      <c r="DZN83" s="47"/>
      <c r="DZO83" s="47"/>
      <c r="DZP83" s="47"/>
      <c r="DZQ83" s="47"/>
      <c r="DZR83" s="47"/>
      <c r="DZS83" s="47"/>
      <c r="DZT83" s="47"/>
      <c r="DZU83" s="47"/>
      <c r="DZV83" s="47"/>
      <c r="DZW83" s="47"/>
      <c r="DZX83" s="47"/>
      <c r="DZY83" s="47"/>
      <c r="DZZ83" s="47"/>
      <c r="EAA83" s="47"/>
      <c r="EAB83" s="47"/>
      <c r="EAC83" s="47"/>
      <c r="EAD83" s="47"/>
      <c r="EAE83" s="47"/>
      <c r="EAF83" s="47"/>
      <c r="EAG83" s="47"/>
      <c r="EAH83" s="47"/>
      <c r="EAI83" s="47"/>
      <c r="EAJ83" s="47"/>
      <c r="EAK83" s="47"/>
      <c r="EAL83" s="47"/>
      <c r="EAM83" s="47"/>
      <c r="EAN83" s="47"/>
      <c r="EAO83" s="47"/>
      <c r="EAP83" s="47"/>
      <c r="EAQ83" s="47"/>
      <c r="EAR83" s="47"/>
      <c r="EAS83" s="47"/>
      <c r="EAT83" s="47"/>
      <c r="EAU83" s="47"/>
      <c r="EAV83" s="47"/>
      <c r="EAW83" s="47"/>
      <c r="EAX83" s="47"/>
      <c r="EAY83" s="47"/>
      <c r="EAZ83" s="47"/>
      <c r="EBA83" s="47"/>
      <c r="EBB83" s="47"/>
      <c r="EBC83" s="47"/>
      <c r="EBD83" s="47"/>
      <c r="EBE83" s="47"/>
      <c r="EBF83" s="47"/>
      <c r="EBG83" s="47"/>
      <c r="EBH83" s="47"/>
      <c r="EBI83" s="47"/>
      <c r="EBJ83" s="47"/>
      <c r="EBK83" s="47"/>
      <c r="EBL83" s="47"/>
      <c r="EBM83" s="47"/>
      <c r="EBN83" s="47"/>
      <c r="EBO83" s="47"/>
      <c r="EBP83" s="47"/>
      <c r="EBQ83" s="47"/>
      <c r="EBR83" s="47"/>
      <c r="EBS83" s="47"/>
      <c r="EBT83" s="47"/>
      <c r="EBU83" s="47"/>
      <c r="EBV83" s="47"/>
      <c r="EBW83" s="47"/>
      <c r="EBX83" s="47"/>
      <c r="EBY83" s="47"/>
      <c r="EBZ83" s="47"/>
      <c r="ECA83" s="47"/>
      <c r="ECB83" s="47"/>
      <c r="ECC83" s="47"/>
      <c r="ECD83" s="47"/>
      <c r="ECE83" s="47"/>
      <c r="ECF83" s="47"/>
      <c r="ECG83" s="47"/>
      <c r="ECH83" s="47"/>
      <c r="ECI83" s="47"/>
      <c r="ECJ83" s="47"/>
      <c r="ECK83" s="47"/>
      <c r="ECL83" s="47"/>
      <c r="ECM83" s="47"/>
      <c r="ECN83" s="47"/>
      <c r="ECO83" s="47"/>
      <c r="ECP83" s="47"/>
      <c r="ECQ83" s="47"/>
      <c r="ECR83" s="47"/>
      <c r="ECS83" s="47"/>
      <c r="ECT83" s="47"/>
      <c r="ECU83" s="47"/>
      <c r="ECV83" s="47"/>
      <c r="ECW83" s="47"/>
      <c r="ECX83" s="47"/>
      <c r="ECY83" s="47"/>
      <c r="ECZ83" s="47"/>
      <c r="EDA83" s="47"/>
      <c r="EDB83" s="47"/>
      <c r="EDC83" s="47"/>
      <c r="EDD83" s="47"/>
      <c r="EDE83" s="47"/>
      <c r="EDF83" s="47"/>
      <c r="EDG83" s="47"/>
      <c r="EDH83" s="47"/>
      <c r="EDI83" s="47"/>
      <c r="EDJ83" s="47"/>
      <c r="EDK83" s="47"/>
      <c r="EDL83" s="47"/>
      <c r="EDM83" s="47"/>
      <c r="EDN83" s="47"/>
      <c r="EDO83" s="47"/>
      <c r="EDP83" s="47"/>
      <c r="EDQ83" s="47"/>
      <c r="EDR83" s="47"/>
      <c r="EDS83" s="47"/>
      <c r="EDT83" s="47"/>
      <c r="EDU83" s="47"/>
      <c r="EDV83" s="47"/>
      <c r="EDW83" s="47"/>
      <c r="EDX83" s="47"/>
      <c r="EDY83" s="47"/>
      <c r="EDZ83" s="47"/>
      <c r="EEA83" s="47"/>
      <c r="EEB83" s="47"/>
      <c r="EEC83" s="47"/>
      <c r="EED83" s="47"/>
      <c r="EEE83" s="47"/>
      <c r="EEF83" s="47"/>
      <c r="EEG83" s="47"/>
      <c r="EEH83" s="47"/>
      <c r="EEI83" s="47"/>
      <c r="EEJ83" s="47"/>
      <c r="EEK83" s="47"/>
      <c r="EEL83" s="47"/>
      <c r="EEM83" s="47"/>
      <c r="EEN83" s="47"/>
      <c r="EEO83" s="47"/>
      <c r="EEP83" s="47"/>
      <c r="EEQ83" s="47"/>
      <c r="EER83" s="47"/>
      <c r="EES83" s="47"/>
      <c r="EET83" s="47"/>
      <c r="EEU83" s="47"/>
      <c r="EEV83" s="47"/>
      <c r="EEW83" s="47"/>
      <c r="EEX83" s="47"/>
      <c r="EEY83" s="47"/>
      <c r="EEZ83" s="47"/>
      <c r="EFA83" s="47"/>
      <c r="EFB83" s="47"/>
      <c r="EFC83" s="47"/>
      <c r="EFD83" s="47"/>
      <c r="EFE83" s="47"/>
      <c r="EFF83" s="47"/>
      <c r="EFG83" s="47"/>
      <c r="EFH83" s="47"/>
      <c r="EFI83" s="47"/>
      <c r="EFJ83" s="47"/>
      <c r="EFK83" s="47"/>
      <c r="EFL83" s="47"/>
      <c r="EFM83" s="47"/>
      <c r="EFN83" s="47"/>
      <c r="EFO83" s="47"/>
      <c r="EFP83" s="47"/>
      <c r="EFQ83" s="47"/>
      <c r="EFR83" s="47"/>
      <c r="EFS83" s="47"/>
      <c r="EFT83" s="47"/>
      <c r="EFU83" s="47"/>
      <c r="EFV83" s="47"/>
      <c r="EFW83" s="47"/>
      <c r="EFX83" s="47"/>
      <c r="EFY83" s="47"/>
      <c r="EFZ83" s="47"/>
      <c r="EGA83" s="47"/>
      <c r="EGB83" s="47"/>
      <c r="EGC83" s="47"/>
      <c r="EGD83" s="47"/>
      <c r="EGE83" s="47"/>
      <c r="EGF83" s="47"/>
      <c r="EGG83" s="47"/>
      <c r="EGH83" s="47"/>
      <c r="EGI83" s="47"/>
      <c r="EGJ83" s="47"/>
      <c r="EGK83" s="47"/>
      <c r="EGL83" s="47"/>
      <c r="EGM83" s="47"/>
      <c r="EGN83" s="47"/>
      <c r="EGO83" s="47"/>
      <c r="EGP83" s="47"/>
      <c r="EGQ83" s="47"/>
      <c r="EGR83" s="47"/>
      <c r="EGS83" s="47"/>
      <c r="EGT83" s="47"/>
      <c r="EGU83" s="47"/>
      <c r="EGV83" s="47"/>
      <c r="EGW83" s="47"/>
      <c r="EGX83" s="47"/>
      <c r="EGY83" s="47"/>
      <c r="EGZ83" s="47"/>
      <c r="EHA83" s="47"/>
      <c r="EHB83" s="47"/>
      <c r="EHC83" s="47"/>
      <c r="EHD83" s="47"/>
      <c r="EHE83" s="47"/>
      <c r="EHF83" s="47"/>
      <c r="EHG83" s="47"/>
      <c r="EHH83" s="47"/>
      <c r="EHI83" s="47"/>
      <c r="EHJ83" s="47"/>
      <c r="EHK83" s="47"/>
      <c r="EHL83" s="47"/>
      <c r="EHM83" s="47"/>
      <c r="EHN83" s="47"/>
      <c r="EHO83" s="47"/>
      <c r="EHP83" s="47"/>
      <c r="EHQ83" s="47"/>
      <c r="EHR83" s="47"/>
      <c r="EHS83" s="47"/>
      <c r="EHT83" s="47"/>
      <c r="EHU83" s="47"/>
      <c r="EHV83" s="47"/>
      <c r="EHW83" s="47"/>
      <c r="EHX83" s="47"/>
      <c r="EHY83" s="47"/>
      <c r="EHZ83" s="47"/>
      <c r="EIA83" s="47"/>
      <c r="EIB83" s="47"/>
      <c r="EIC83" s="47"/>
      <c r="EID83" s="47"/>
      <c r="EIE83" s="47"/>
      <c r="EIF83" s="47"/>
      <c r="EIG83" s="47"/>
      <c r="EIH83" s="47"/>
      <c r="EII83" s="47"/>
      <c r="EIJ83" s="47"/>
      <c r="EIK83" s="47"/>
      <c r="EIL83" s="47"/>
      <c r="EIM83" s="47"/>
      <c r="EIN83" s="47"/>
      <c r="EIO83" s="47"/>
      <c r="EIP83" s="47"/>
      <c r="EIQ83" s="47"/>
      <c r="EIR83" s="47"/>
      <c r="EIS83" s="47"/>
      <c r="EIT83" s="47"/>
      <c r="EIU83" s="47"/>
      <c r="EIV83" s="47"/>
      <c r="EIW83" s="47"/>
      <c r="EIX83" s="47"/>
      <c r="EIY83" s="47"/>
      <c r="EIZ83" s="47"/>
      <c r="EJA83" s="47"/>
      <c r="EJB83" s="47"/>
      <c r="EJC83" s="47"/>
      <c r="EJD83" s="47"/>
      <c r="EJE83" s="47"/>
      <c r="EJF83" s="47"/>
      <c r="EJG83" s="47"/>
      <c r="EJH83" s="47"/>
      <c r="EJI83" s="47"/>
      <c r="EJJ83" s="47"/>
      <c r="EJK83" s="47"/>
      <c r="EJL83" s="47"/>
      <c r="EJM83" s="47"/>
      <c r="EJN83" s="47"/>
      <c r="EJO83" s="47"/>
      <c r="EJP83" s="47"/>
      <c r="EJQ83" s="47"/>
      <c r="EJR83" s="47"/>
      <c r="EJS83" s="47"/>
      <c r="EJT83" s="47"/>
      <c r="EJU83" s="47"/>
      <c r="EJV83" s="47"/>
      <c r="EJW83" s="47"/>
      <c r="EJX83" s="47"/>
      <c r="EJY83" s="47"/>
      <c r="EJZ83" s="47"/>
      <c r="EKA83" s="47"/>
      <c r="EKB83" s="47"/>
      <c r="EKC83" s="47"/>
      <c r="EKD83" s="47"/>
      <c r="EKE83" s="47"/>
      <c r="EKF83" s="47"/>
      <c r="EKG83" s="47"/>
      <c r="EKH83" s="47"/>
      <c r="EKI83" s="47"/>
      <c r="EKJ83" s="47"/>
      <c r="EKK83" s="47"/>
      <c r="EKL83" s="47"/>
      <c r="EKM83" s="47"/>
      <c r="EKN83" s="47"/>
      <c r="EKO83" s="47"/>
      <c r="EKP83" s="47"/>
      <c r="EKQ83" s="47"/>
      <c r="EKR83" s="47"/>
      <c r="EKS83" s="47"/>
      <c r="EKT83" s="47"/>
      <c r="EKU83" s="47"/>
      <c r="EKV83" s="47"/>
      <c r="EKW83" s="47"/>
      <c r="EKX83" s="47"/>
      <c r="EKY83" s="47"/>
      <c r="EKZ83" s="47"/>
      <c r="ELA83" s="47"/>
      <c r="ELB83" s="47"/>
      <c r="ELC83" s="47"/>
      <c r="ELD83" s="47"/>
      <c r="ELE83" s="47"/>
      <c r="ELF83" s="47"/>
      <c r="ELG83" s="47"/>
      <c r="ELH83" s="47"/>
      <c r="ELI83" s="47"/>
      <c r="ELJ83" s="47"/>
      <c r="ELK83" s="47"/>
      <c r="ELL83" s="47"/>
      <c r="ELM83" s="47"/>
      <c r="ELN83" s="47"/>
      <c r="ELO83" s="47"/>
      <c r="ELP83" s="47"/>
      <c r="ELQ83" s="47"/>
      <c r="ELR83" s="47"/>
      <c r="ELS83" s="47"/>
      <c r="ELT83" s="47"/>
      <c r="ELU83" s="47"/>
      <c r="ELV83" s="47"/>
      <c r="ELW83" s="47"/>
      <c r="ELX83" s="47"/>
      <c r="ELY83" s="47"/>
      <c r="ELZ83" s="47"/>
      <c r="EMA83" s="47"/>
      <c r="EMB83" s="47"/>
      <c r="EMC83" s="47"/>
      <c r="EMD83" s="47"/>
      <c r="EME83" s="47"/>
      <c r="EMF83" s="47"/>
      <c r="EMG83" s="47"/>
      <c r="EMH83" s="47"/>
      <c r="EMI83" s="47"/>
      <c r="EMJ83" s="47"/>
      <c r="EMK83" s="47"/>
      <c r="EML83" s="47"/>
      <c r="EMM83" s="47"/>
      <c r="EMN83" s="47"/>
      <c r="EMO83" s="47"/>
      <c r="EMP83" s="47"/>
      <c r="EMQ83" s="47"/>
      <c r="EMR83" s="47"/>
      <c r="EMS83" s="47"/>
      <c r="EMT83" s="47"/>
      <c r="EMU83" s="47"/>
      <c r="EMV83" s="47"/>
      <c r="EMW83" s="47"/>
      <c r="EMX83" s="47"/>
      <c r="EMY83" s="47"/>
      <c r="EMZ83" s="47"/>
      <c r="ENA83" s="47"/>
      <c r="ENB83" s="47"/>
      <c r="ENC83" s="47"/>
      <c r="END83" s="47"/>
      <c r="ENE83" s="47"/>
      <c r="ENF83" s="47"/>
      <c r="ENG83" s="47"/>
      <c r="ENH83" s="47"/>
      <c r="ENI83" s="47"/>
      <c r="ENJ83" s="47"/>
      <c r="ENK83" s="47"/>
      <c r="ENL83" s="47"/>
      <c r="ENM83" s="47"/>
      <c r="ENN83" s="47"/>
      <c r="ENO83" s="47"/>
      <c r="ENP83" s="47"/>
      <c r="ENQ83" s="47"/>
      <c r="ENR83" s="47"/>
      <c r="ENS83" s="47"/>
      <c r="ENT83" s="47"/>
      <c r="ENU83" s="47"/>
      <c r="ENV83" s="47"/>
      <c r="ENW83" s="47"/>
      <c r="ENX83" s="47"/>
      <c r="ENY83" s="47"/>
      <c r="ENZ83" s="47"/>
      <c r="EOA83" s="47"/>
      <c r="EOB83" s="47"/>
      <c r="EOC83" s="47"/>
      <c r="EOD83" s="47"/>
      <c r="EOE83" s="47"/>
      <c r="EOF83" s="47"/>
      <c r="EOG83" s="47"/>
      <c r="EOH83" s="47"/>
      <c r="EOI83" s="47"/>
      <c r="EOJ83" s="47"/>
      <c r="EOK83" s="47"/>
      <c r="EOL83" s="47"/>
      <c r="EOM83" s="47"/>
      <c r="EON83" s="47"/>
      <c r="EOO83" s="47"/>
      <c r="EOP83" s="47"/>
      <c r="EOQ83" s="47"/>
      <c r="EOR83" s="47"/>
      <c r="EOS83" s="47"/>
      <c r="EOT83" s="47"/>
      <c r="EOU83" s="47"/>
      <c r="EOV83" s="47"/>
      <c r="EOW83" s="47"/>
      <c r="EOX83" s="47"/>
      <c r="EOY83" s="47"/>
      <c r="EOZ83" s="47"/>
      <c r="EPA83" s="47"/>
      <c r="EPB83" s="47"/>
      <c r="EPC83" s="47"/>
      <c r="EPD83" s="47"/>
      <c r="EPE83" s="47"/>
      <c r="EPF83" s="47"/>
      <c r="EPG83" s="47"/>
      <c r="EPH83" s="47"/>
      <c r="EPI83" s="47"/>
      <c r="EPJ83" s="47"/>
      <c r="EPK83" s="47"/>
      <c r="EPL83" s="47"/>
      <c r="EPM83" s="47"/>
      <c r="EPN83" s="47"/>
      <c r="EPO83" s="47"/>
      <c r="EPP83" s="47"/>
      <c r="EPQ83" s="47"/>
      <c r="EPR83" s="47"/>
      <c r="EPS83" s="47"/>
      <c r="EPT83" s="47"/>
      <c r="EPU83" s="47"/>
      <c r="EPV83" s="47"/>
      <c r="EPW83" s="47"/>
      <c r="EPX83" s="47"/>
      <c r="EPY83" s="47"/>
      <c r="EPZ83" s="47"/>
      <c r="EQA83" s="47"/>
      <c r="EQB83" s="47"/>
      <c r="EQC83" s="47"/>
      <c r="EQD83" s="47"/>
      <c r="EQE83" s="47"/>
      <c r="EQF83" s="47"/>
      <c r="EQG83" s="47"/>
      <c r="EQH83" s="47"/>
      <c r="EQI83" s="47"/>
      <c r="EQJ83" s="47"/>
      <c r="EQK83" s="47"/>
      <c r="EQL83" s="47"/>
      <c r="EQM83" s="47"/>
      <c r="EQN83" s="47"/>
      <c r="EQO83" s="47"/>
      <c r="EQP83" s="47"/>
      <c r="EQQ83" s="47"/>
      <c r="EQR83" s="47"/>
      <c r="EQS83" s="47"/>
      <c r="EQT83" s="47"/>
      <c r="EQU83" s="47"/>
      <c r="EQV83" s="47"/>
      <c r="EQW83" s="47"/>
      <c r="EQX83" s="47"/>
      <c r="EQY83" s="47"/>
      <c r="EQZ83" s="47"/>
      <c r="ERA83" s="47"/>
      <c r="ERB83" s="47"/>
      <c r="ERC83" s="47"/>
      <c r="ERD83" s="47"/>
      <c r="ERE83" s="47"/>
      <c r="ERF83" s="47"/>
      <c r="ERG83" s="47"/>
      <c r="ERH83" s="47"/>
      <c r="ERI83" s="47"/>
      <c r="ERJ83" s="47"/>
      <c r="ERK83" s="47"/>
      <c r="ERL83" s="47"/>
      <c r="ERM83" s="47"/>
      <c r="ERN83" s="47"/>
      <c r="ERO83" s="47"/>
      <c r="ERP83" s="47"/>
      <c r="ERQ83" s="47"/>
      <c r="ERR83" s="47"/>
      <c r="ERS83" s="47"/>
      <c r="ERT83" s="47"/>
      <c r="ERU83" s="47"/>
      <c r="ERV83" s="47"/>
      <c r="ERW83" s="47"/>
      <c r="ERX83" s="47"/>
      <c r="ERY83" s="47"/>
      <c r="ERZ83" s="47"/>
      <c r="ESA83" s="47"/>
      <c r="ESB83" s="47"/>
      <c r="ESC83" s="47"/>
      <c r="ESD83" s="47"/>
      <c r="ESE83" s="47"/>
      <c r="ESF83" s="47"/>
      <c r="ESG83" s="47"/>
      <c r="ESH83" s="47"/>
      <c r="ESI83" s="47"/>
      <c r="ESJ83" s="47"/>
      <c r="ESK83" s="47"/>
      <c r="ESL83" s="47"/>
      <c r="ESM83" s="47"/>
      <c r="ESN83" s="47"/>
      <c r="ESO83" s="47"/>
      <c r="ESP83" s="47"/>
      <c r="ESQ83" s="47"/>
      <c r="ESR83" s="47"/>
      <c r="ESS83" s="47"/>
      <c r="EST83" s="47"/>
      <c r="ESU83" s="47"/>
      <c r="ESV83" s="47"/>
      <c r="ESW83" s="47"/>
      <c r="ESX83" s="47"/>
      <c r="ESY83" s="47"/>
      <c r="ESZ83" s="47"/>
      <c r="ETA83" s="47"/>
      <c r="ETB83" s="47"/>
      <c r="ETC83" s="47"/>
      <c r="ETD83" s="47"/>
      <c r="ETE83" s="47"/>
      <c r="ETF83" s="47"/>
      <c r="ETG83" s="47"/>
      <c r="ETH83" s="47"/>
      <c r="ETI83" s="47"/>
      <c r="ETJ83" s="47"/>
      <c r="ETK83" s="47"/>
      <c r="ETL83" s="47"/>
      <c r="ETM83" s="47"/>
      <c r="ETN83" s="47"/>
      <c r="ETO83" s="47"/>
      <c r="ETP83" s="47"/>
      <c r="ETQ83" s="47"/>
      <c r="ETR83" s="47"/>
      <c r="ETS83" s="47"/>
      <c r="ETT83" s="47"/>
      <c r="ETU83" s="47"/>
      <c r="ETV83" s="47"/>
      <c r="ETW83" s="47"/>
      <c r="ETX83" s="47"/>
      <c r="ETY83" s="47"/>
      <c r="ETZ83" s="47"/>
      <c r="EUA83" s="47"/>
      <c r="EUB83" s="47"/>
      <c r="EUC83" s="47"/>
      <c r="EUD83" s="47"/>
      <c r="EUE83" s="47"/>
      <c r="EUF83" s="47"/>
      <c r="EUG83" s="47"/>
      <c r="EUH83" s="47"/>
      <c r="EUI83" s="47"/>
      <c r="EUJ83" s="47"/>
      <c r="EUK83" s="47"/>
      <c r="EUL83" s="47"/>
      <c r="EUM83" s="47"/>
      <c r="EUN83" s="47"/>
      <c r="EUO83" s="47"/>
      <c r="EUP83" s="47"/>
      <c r="EUQ83" s="47"/>
      <c r="EUR83" s="47"/>
      <c r="EUS83" s="47"/>
      <c r="EUT83" s="47"/>
      <c r="EUU83" s="47"/>
      <c r="EUV83" s="47"/>
      <c r="EUW83" s="47"/>
      <c r="EUX83" s="47"/>
      <c r="EUY83" s="47"/>
      <c r="EUZ83" s="47"/>
      <c r="EVA83" s="47"/>
      <c r="EVB83" s="47"/>
      <c r="EVC83" s="47"/>
      <c r="EVD83" s="47"/>
      <c r="EVE83" s="47"/>
      <c r="EVF83" s="47"/>
      <c r="EVG83" s="47"/>
      <c r="EVH83" s="47"/>
      <c r="EVI83" s="47"/>
      <c r="EVJ83" s="47"/>
      <c r="EVK83" s="47"/>
      <c r="EVL83" s="47"/>
      <c r="EVM83" s="47"/>
      <c r="EVN83" s="47"/>
      <c r="EVO83" s="47"/>
      <c r="EVP83" s="47"/>
      <c r="EVQ83" s="47"/>
      <c r="EVR83" s="47"/>
      <c r="EVS83" s="47"/>
      <c r="EVT83" s="47"/>
      <c r="EVU83" s="47"/>
      <c r="EVV83" s="47"/>
      <c r="EVW83" s="47"/>
      <c r="EVX83" s="47"/>
      <c r="EVY83" s="47"/>
      <c r="EVZ83" s="47"/>
      <c r="EWA83" s="47"/>
      <c r="EWB83" s="47"/>
      <c r="EWC83" s="47"/>
      <c r="EWD83" s="47"/>
      <c r="EWE83" s="47"/>
      <c r="EWF83" s="47"/>
      <c r="EWG83" s="47"/>
      <c r="EWH83" s="47"/>
      <c r="EWI83" s="47"/>
      <c r="EWJ83" s="47"/>
      <c r="EWK83" s="47"/>
      <c r="EWL83" s="47"/>
      <c r="EWM83" s="47"/>
      <c r="EWN83" s="47"/>
      <c r="EWO83" s="47"/>
      <c r="EWP83" s="47"/>
      <c r="EWQ83" s="47"/>
      <c r="EWR83" s="47"/>
      <c r="EWS83" s="47"/>
      <c r="EWT83" s="47"/>
      <c r="EWU83" s="47"/>
      <c r="EWV83" s="47"/>
      <c r="EWW83" s="47"/>
      <c r="EWX83" s="47"/>
      <c r="EWY83" s="47"/>
      <c r="EWZ83" s="47"/>
      <c r="EXA83" s="47"/>
      <c r="EXB83" s="47"/>
      <c r="EXC83" s="47"/>
      <c r="EXD83" s="47"/>
      <c r="EXE83" s="47"/>
      <c r="EXF83" s="47"/>
      <c r="EXG83" s="47"/>
      <c r="EXH83" s="47"/>
      <c r="EXI83" s="47"/>
      <c r="EXJ83" s="47"/>
      <c r="EXK83" s="47"/>
      <c r="EXL83" s="47"/>
      <c r="EXM83" s="47"/>
      <c r="EXN83" s="47"/>
      <c r="EXO83" s="47"/>
      <c r="EXP83" s="47"/>
      <c r="EXQ83" s="47"/>
      <c r="EXR83" s="47"/>
      <c r="EXS83" s="47"/>
      <c r="EXT83" s="47"/>
      <c r="EXU83" s="47"/>
      <c r="EXV83" s="47"/>
      <c r="EXW83" s="47"/>
      <c r="EXX83" s="47"/>
      <c r="EXY83" s="47"/>
      <c r="EXZ83" s="47"/>
      <c r="EYA83" s="47"/>
      <c r="EYB83" s="47"/>
      <c r="EYC83" s="47"/>
      <c r="EYD83" s="47"/>
      <c r="EYE83" s="47"/>
      <c r="EYF83" s="47"/>
      <c r="EYG83" s="47"/>
      <c r="EYH83" s="47"/>
      <c r="EYI83" s="47"/>
      <c r="EYJ83" s="47"/>
      <c r="EYK83" s="47"/>
      <c r="EYL83" s="47"/>
      <c r="EYM83" s="47"/>
      <c r="EYN83" s="47"/>
      <c r="EYO83" s="47"/>
      <c r="EYP83" s="47"/>
      <c r="EYQ83" s="47"/>
      <c r="EYR83" s="47"/>
      <c r="EYS83" s="47"/>
      <c r="EYT83" s="47"/>
      <c r="EYU83" s="47"/>
      <c r="EYV83" s="47"/>
      <c r="EYW83" s="47"/>
      <c r="EYX83" s="47"/>
      <c r="EYY83" s="47"/>
      <c r="EYZ83" s="47"/>
      <c r="EZA83" s="47"/>
      <c r="EZB83" s="47"/>
      <c r="EZC83" s="47"/>
      <c r="EZD83" s="47"/>
      <c r="EZE83" s="47"/>
      <c r="EZF83" s="47"/>
      <c r="EZG83" s="47"/>
      <c r="EZH83" s="47"/>
      <c r="EZI83" s="47"/>
      <c r="EZJ83" s="47"/>
      <c r="EZK83" s="47"/>
      <c r="EZL83" s="47"/>
      <c r="EZM83" s="47"/>
      <c r="EZN83" s="47"/>
      <c r="EZO83" s="47"/>
      <c r="EZP83" s="47"/>
      <c r="EZQ83" s="47"/>
      <c r="EZR83" s="47"/>
      <c r="EZS83" s="47"/>
      <c r="EZT83" s="47"/>
      <c r="EZU83" s="47"/>
      <c r="EZV83" s="47"/>
      <c r="EZW83" s="47"/>
      <c r="EZX83" s="47"/>
      <c r="EZY83" s="47"/>
      <c r="EZZ83" s="47"/>
      <c r="FAA83" s="47"/>
      <c r="FAB83" s="47"/>
      <c r="FAC83" s="47"/>
      <c r="FAD83" s="47"/>
      <c r="FAE83" s="47"/>
      <c r="FAF83" s="47"/>
      <c r="FAG83" s="47"/>
      <c r="FAH83" s="47"/>
      <c r="FAI83" s="47"/>
      <c r="FAJ83" s="47"/>
      <c r="FAK83" s="47"/>
      <c r="FAL83" s="47"/>
      <c r="FAM83" s="47"/>
      <c r="FAN83" s="47"/>
      <c r="FAO83" s="47"/>
      <c r="FAP83" s="47"/>
      <c r="FAQ83" s="47"/>
      <c r="FAR83" s="47"/>
      <c r="FAS83" s="47"/>
      <c r="FAT83" s="47"/>
      <c r="FAU83" s="47"/>
      <c r="FAV83" s="47"/>
      <c r="FAW83" s="47"/>
      <c r="FAX83" s="47"/>
      <c r="FAY83" s="47"/>
      <c r="FAZ83" s="47"/>
      <c r="FBA83" s="47"/>
      <c r="FBB83" s="47"/>
      <c r="FBC83" s="47"/>
      <c r="FBD83" s="47"/>
      <c r="FBE83" s="47"/>
      <c r="FBF83" s="47"/>
      <c r="FBG83" s="47"/>
      <c r="FBH83" s="47"/>
      <c r="FBI83" s="47"/>
      <c r="FBJ83" s="47"/>
      <c r="FBK83" s="47"/>
      <c r="FBL83" s="47"/>
      <c r="FBM83" s="47"/>
      <c r="FBN83" s="47"/>
      <c r="FBO83" s="47"/>
      <c r="FBP83" s="47"/>
      <c r="FBQ83" s="47"/>
      <c r="FBR83" s="47"/>
      <c r="FBS83" s="47"/>
      <c r="FBT83" s="47"/>
      <c r="FBU83" s="47"/>
      <c r="FBV83" s="47"/>
      <c r="FBW83" s="47"/>
      <c r="FBX83" s="47"/>
      <c r="FBY83" s="47"/>
      <c r="FBZ83" s="47"/>
      <c r="FCA83" s="47"/>
      <c r="FCB83" s="47"/>
      <c r="FCC83" s="47"/>
      <c r="FCD83" s="47"/>
      <c r="FCE83" s="47"/>
      <c r="FCF83" s="47"/>
      <c r="FCG83" s="47"/>
      <c r="FCH83" s="47"/>
      <c r="FCI83" s="47"/>
      <c r="FCJ83" s="47"/>
      <c r="FCK83" s="47"/>
      <c r="FCL83" s="47"/>
      <c r="FCM83" s="47"/>
      <c r="FCN83" s="47"/>
      <c r="FCO83" s="47"/>
      <c r="FCP83" s="47"/>
      <c r="FCQ83" s="47"/>
      <c r="FCR83" s="47"/>
      <c r="FCS83" s="47"/>
      <c r="FCT83" s="47"/>
      <c r="FCU83" s="47"/>
      <c r="FCV83" s="47"/>
      <c r="FCW83" s="47"/>
      <c r="FCX83" s="47"/>
      <c r="FCY83" s="47"/>
      <c r="FCZ83" s="47"/>
      <c r="FDA83" s="47"/>
      <c r="FDB83" s="47"/>
      <c r="FDC83" s="47"/>
      <c r="FDD83" s="47"/>
      <c r="FDE83" s="47"/>
      <c r="FDF83" s="47"/>
      <c r="FDG83" s="47"/>
      <c r="FDH83" s="47"/>
      <c r="FDI83" s="47"/>
      <c r="FDJ83" s="47"/>
      <c r="FDK83" s="47"/>
      <c r="FDL83" s="47"/>
      <c r="FDM83" s="47"/>
      <c r="FDN83" s="47"/>
      <c r="FDO83" s="47"/>
      <c r="FDP83" s="47"/>
      <c r="FDQ83" s="47"/>
      <c r="FDR83" s="47"/>
      <c r="FDS83" s="47"/>
      <c r="FDT83" s="47"/>
      <c r="FDU83" s="47"/>
      <c r="FDV83" s="47"/>
      <c r="FDW83" s="47"/>
      <c r="FDX83" s="47"/>
      <c r="FDY83" s="47"/>
      <c r="FDZ83" s="47"/>
      <c r="FEA83" s="47"/>
      <c r="FEB83" s="47"/>
      <c r="FEC83" s="47"/>
      <c r="FED83" s="47"/>
      <c r="FEE83" s="47"/>
      <c r="FEF83" s="47"/>
      <c r="FEG83" s="47"/>
      <c r="FEH83" s="47"/>
      <c r="FEI83" s="47"/>
      <c r="FEJ83" s="47"/>
      <c r="FEK83" s="47"/>
      <c r="FEL83" s="47"/>
      <c r="FEM83" s="47"/>
      <c r="FEN83" s="47"/>
      <c r="FEO83" s="47"/>
      <c r="FEP83" s="47"/>
      <c r="FEQ83" s="47"/>
      <c r="FER83" s="47"/>
      <c r="FES83" s="47"/>
      <c r="FET83" s="47"/>
      <c r="FEU83" s="47"/>
      <c r="FEV83" s="47"/>
      <c r="FEW83" s="47"/>
      <c r="FEX83" s="47"/>
      <c r="FEY83" s="47"/>
      <c r="FEZ83" s="47"/>
      <c r="FFA83" s="47"/>
      <c r="FFB83" s="47"/>
      <c r="FFC83" s="47"/>
      <c r="FFD83" s="47"/>
      <c r="FFE83" s="47"/>
      <c r="FFF83" s="47"/>
      <c r="FFG83" s="47"/>
      <c r="FFH83" s="47"/>
      <c r="FFI83" s="47"/>
      <c r="FFJ83" s="47"/>
      <c r="FFK83" s="47"/>
      <c r="FFL83" s="47"/>
      <c r="FFM83" s="47"/>
      <c r="FFN83" s="47"/>
      <c r="FFO83" s="47"/>
      <c r="FFP83" s="47"/>
      <c r="FFQ83" s="47"/>
      <c r="FFR83" s="47"/>
      <c r="FFS83" s="47"/>
      <c r="FFT83" s="47"/>
      <c r="FFU83" s="47"/>
      <c r="FFV83" s="47"/>
      <c r="FFW83" s="47"/>
      <c r="FFX83" s="47"/>
      <c r="FFY83" s="47"/>
      <c r="FFZ83" s="47"/>
      <c r="FGA83" s="47"/>
      <c r="FGB83" s="47"/>
      <c r="FGC83" s="47"/>
      <c r="FGD83" s="47"/>
      <c r="FGE83" s="47"/>
      <c r="FGF83" s="47"/>
      <c r="FGG83" s="47"/>
      <c r="FGH83" s="47"/>
      <c r="FGI83" s="47"/>
      <c r="FGJ83" s="47"/>
      <c r="FGK83" s="47"/>
      <c r="FGL83" s="47"/>
      <c r="FGM83" s="47"/>
      <c r="FGN83" s="47"/>
      <c r="FGO83" s="47"/>
      <c r="FGP83" s="47"/>
      <c r="FGQ83" s="47"/>
      <c r="FGR83" s="47"/>
      <c r="FGS83" s="47"/>
      <c r="FGT83" s="47"/>
      <c r="FGU83" s="47"/>
      <c r="FGV83" s="47"/>
      <c r="FGW83" s="47"/>
      <c r="FGX83" s="47"/>
      <c r="FGY83" s="47"/>
      <c r="FGZ83" s="47"/>
      <c r="FHA83" s="47"/>
      <c r="FHB83" s="47"/>
      <c r="FHC83" s="47"/>
      <c r="FHD83" s="47"/>
      <c r="FHE83" s="47"/>
      <c r="FHF83" s="47"/>
      <c r="FHG83" s="47"/>
      <c r="FHH83" s="47"/>
      <c r="FHI83" s="47"/>
      <c r="FHJ83" s="47"/>
      <c r="FHK83" s="47"/>
      <c r="FHL83" s="47"/>
      <c r="FHM83" s="47"/>
      <c r="FHN83" s="47"/>
      <c r="FHO83" s="47"/>
      <c r="FHP83" s="47"/>
      <c r="FHQ83" s="47"/>
      <c r="FHR83" s="47"/>
      <c r="FHS83" s="47"/>
      <c r="FHT83" s="47"/>
      <c r="FHU83" s="47"/>
      <c r="FHV83" s="47"/>
      <c r="FHW83" s="47"/>
      <c r="FHX83" s="47"/>
      <c r="FHY83" s="47"/>
      <c r="FHZ83" s="47"/>
      <c r="FIA83" s="47"/>
      <c r="FIB83" s="47"/>
      <c r="FIC83" s="47"/>
      <c r="FID83" s="47"/>
      <c r="FIE83" s="47"/>
      <c r="FIF83" s="47"/>
      <c r="FIG83" s="47"/>
      <c r="FIH83" s="47"/>
      <c r="FII83" s="47"/>
      <c r="FIJ83" s="47"/>
      <c r="FIK83" s="47"/>
      <c r="FIL83" s="47"/>
      <c r="FIM83" s="47"/>
      <c r="FIN83" s="47"/>
      <c r="FIO83" s="47"/>
      <c r="FIP83" s="47"/>
      <c r="FIQ83" s="47"/>
      <c r="FIR83" s="47"/>
      <c r="FIS83" s="47"/>
      <c r="FIT83" s="47"/>
      <c r="FIU83" s="47"/>
      <c r="FIV83" s="47"/>
      <c r="FIW83" s="47"/>
      <c r="FIX83" s="47"/>
      <c r="FIY83" s="47"/>
      <c r="FIZ83" s="47"/>
      <c r="FJA83" s="47"/>
      <c r="FJB83" s="47"/>
      <c r="FJC83" s="47"/>
      <c r="FJD83" s="47"/>
      <c r="FJE83" s="47"/>
      <c r="FJF83" s="47"/>
      <c r="FJG83" s="47"/>
      <c r="FJH83" s="47"/>
      <c r="FJI83" s="47"/>
      <c r="FJJ83" s="47"/>
      <c r="FJK83" s="47"/>
      <c r="FJL83" s="47"/>
      <c r="FJM83" s="47"/>
      <c r="FJN83" s="47"/>
      <c r="FJO83" s="47"/>
      <c r="FJP83" s="47"/>
      <c r="FJQ83" s="47"/>
      <c r="FJR83" s="47"/>
      <c r="FJS83" s="47"/>
      <c r="FJT83" s="47"/>
      <c r="FJU83" s="47"/>
      <c r="FJV83" s="47"/>
      <c r="FJW83" s="47"/>
      <c r="FJX83" s="47"/>
      <c r="FJY83" s="47"/>
      <c r="FJZ83" s="47"/>
      <c r="FKA83" s="47"/>
      <c r="FKB83" s="47"/>
      <c r="FKC83" s="47"/>
      <c r="FKD83" s="47"/>
      <c r="FKE83" s="47"/>
      <c r="FKF83" s="47"/>
      <c r="FKG83" s="47"/>
      <c r="FKH83" s="47"/>
      <c r="FKI83" s="47"/>
      <c r="FKJ83" s="47"/>
      <c r="FKK83" s="47"/>
      <c r="FKL83" s="47"/>
      <c r="FKM83" s="47"/>
      <c r="FKN83" s="47"/>
      <c r="FKO83" s="47"/>
      <c r="FKP83" s="47"/>
      <c r="FKQ83" s="47"/>
      <c r="FKR83" s="47"/>
      <c r="FKS83" s="47"/>
      <c r="FKT83" s="47"/>
      <c r="FKU83" s="47"/>
      <c r="FKV83" s="47"/>
      <c r="FKW83" s="47"/>
      <c r="FKX83" s="47"/>
      <c r="FKY83" s="47"/>
      <c r="FKZ83" s="47"/>
      <c r="FLA83" s="47"/>
      <c r="FLB83" s="47"/>
      <c r="FLC83" s="47"/>
      <c r="FLD83" s="47"/>
      <c r="FLE83" s="47"/>
      <c r="FLF83" s="47"/>
      <c r="FLG83" s="47"/>
      <c r="FLH83" s="47"/>
      <c r="FLI83" s="47"/>
      <c r="FLJ83" s="47"/>
      <c r="FLK83" s="47"/>
      <c r="FLL83" s="47"/>
      <c r="FLM83" s="47"/>
      <c r="FLN83" s="47"/>
      <c r="FLO83" s="47"/>
      <c r="FLP83" s="47"/>
      <c r="FLQ83" s="47"/>
      <c r="FLR83" s="47"/>
      <c r="FLS83" s="47"/>
      <c r="FLT83" s="47"/>
      <c r="FLU83" s="47"/>
      <c r="FLV83" s="47"/>
      <c r="FLW83" s="47"/>
      <c r="FLX83" s="47"/>
      <c r="FLY83" s="47"/>
      <c r="FLZ83" s="47"/>
      <c r="FMA83" s="47"/>
      <c r="FMB83" s="47"/>
      <c r="FMC83" s="47"/>
      <c r="FMD83" s="47"/>
      <c r="FME83" s="47"/>
      <c r="FMF83" s="47"/>
      <c r="FMG83" s="47"/>
      <c r="FMH83" s="47"/>
      <c r="FMI83" s="47"/>
      <c r="FMJ83" s="47"/>
      <c r="FMK83" s="47"/>
      <c r="FML83" s="47"/>
      <c r="FMM83" s="47"/>
      <c r="FMN83" s="47"/>
      <c r="FMO83" s="47"/>
      <c r="FMP83" s="47"/>
      <c r="FMQ83" s="47"/>
      <c r="FMR83" s="47"/>
      <c r="FMS83" s="47"/>
      <c r="FMT83" s="47"/>
      <c r="FMU83" s="47"/>
      <c r="FMV83" s="47"/>
      <c r="FMW83" s="47"/>
      <c r="FMX83" s="47"/>
      <c r="FMY83" s="47"/>
      <c r="FMZ83" s="47"/>
      <c r="FNA83" s="47"/>
      <c r="FNB83" s="47"/>
      <c r="FNC83" s="47"/>
      <c r="FND83" s="47"/>
      <c r="FNE83" s="47"/>
      <c r="FNF83" s="47"/>
      <c r="FNG83" s="47"/>
      <c r="FNH83" s="47"/>
      <c r="FNI83" s="47"/>
      <c r="FNJ83" s="47"/>
      <c r="FNK83" s="47"/>
      <c r="FNL83" s="47"/>
      <c r="FNM83" s="47"/>
      <c r="FNN83" s="47"/>
      <c r="FNO83" s="47"/>
      <c r="FNP83" s="47"/>
      <c r="FNQ83" s="47"/>
      <c r="FNR83" s="47"/>
      <c r="FNS83" s="47"/>
      <c r="FNT83" s="47"/>
      <c r="FNU83" s="47"/>
      <c r="FNV83" s="47"/>
      <c r="FNW83" s="47"/>
      <c r="FNX83" s="47"/>
      <c r="FNY83" s="47"/>
      <c r="FNZ83" s="47"/>
      <c r="FOA83" s="47"/>
      <c r="FOB83" s="47"/>
      <c r="FOC83" s="47"/>
      <c r="FOD83" s="47"/>
      <c r="FOE83" s="47"/>
      <c r="FOF83" s="47"/>
      <c r="FOG83" s="47"/>
      <c r="FOH83" s="47"/>
      <c r="FOI83" s="47"/>
      <c r="FOJ83" s="47"/>
      <c r="FOK83" s="47"/>
      <c r="FOL83" s="47"/>
      <c r="FOM83" s="47"/>
      <c r="FON83" s="47"/>
      <c r="FOO83" s="47"/>
      <c r="FOP83" s="47"/>
      <c r="FOQ83" s="47"/>
      <c r="FOR83" s="47"/>
      <c r="FOS83" s="47"/>
      <c r="FOT83" s="47"/>
      <c r="FOU83" s="47"/>
      <c r="FOV83" s="47"/>
      <c r="FOW83" s="47"/>
      <c r="FOX83" s="47"/>
      <c r="FOY83" s="47"/>
      <c r="FOZ83" s="47"/>
      <c r="FPA83" s="47"/>
      <c r="FPB83" s="47"/>
      <c r="FPC83" s="47"/>
      <c r="FPD83" s="47"/>
      <c r="FPE83" s="47"/>
      <c r="FPF83" s="47"/>
      <c r="FPG83" s="47"/>
      <c r="FPH83" s="47"/>
      <c r="FPI83" s="47"/>
      <c r="FPJ83" s="47"/>
      <c r="FPK83" s="47"/>
      <c r="FPL83" s="47"/>
      <c r="FPM83" s="47"/>
      <c r="FPN83" s="47"/>
      <c r="FPO83" s="47"/>
      <c r="FPP83" s="47"/>
      <c r="FPQ83" s="47"/>
      <c r="FPR83" s="47"/>
      <c r="FPS83" s="47"/>
      <c r="FPT83" s="47"/>
      <c r="FPU83" s="47"/>
      <c r="FPV83" s="47"/>
      <c r="FPW83" s="47"/>
      <c r="FPX83" s="47"/>
      <c r="FPY83" s="47"/>
      <c r="FPZ83" s="47"/>
      <c r="FQA83" s="47"/>
      <c r="FQB83" s="47"/>
      <c r="FQC83" s="47"/>
      <c r="FQD83" s="47"/>
      <c r="FQE83" s="47"/>
      <c r="FQF83" s="47"/>
      <c r="FQG83" s="47"/>
      <c r="FQH83" s="47"/>
      <c r="FQI83" s="47"/>
      <c r="FQJ83" s="47"/>
      <c r="FQK83" s="47"/>
      <c r="FQL83" s="47"/>
      <c r="FQM83" s="47"/>
      <c r="FQN83" s="47"/>
      <c r="FQO83" s="47"/>
      <c r="FQP83" s="47"/>
      <c r="FQQ83" s="47"/>
      <c r="FQR83" s="47"/>
      <c r="FQS83" s="47"/>
      <c r="FQT83" s="47"/>
      <c r="FQU83" s="47"/>
      <c r="FQV83" s="47"/>
      <c r="FQW83" s="47"/>
      <c r="FQX83" s="47"/>
      <c r="FQY83" s="47"/>
      <c r="FQZ83" s="47"/>
      <c r="FRA83" s="47"/>
      <c r="FRB83" s="47"/>
      <c r="FRC83" s="47"/>
      <c r="FRD83" s="47"/>
      <c r="FRE83" s="47"/>
      <c r="FRF83" s="47"/>
      <c r="FRG83" s="47"/>
      <c r="FRH83" s="47"/>
      <c r="FRI83" s="47"/>
      <c r="FRJ83" s="47"/>
      <c r="FRK83" s="47"/>
      <c r="FRL83" s="47"/>
      <c r="FRM83" s="47"/>
      <c r="FRN83" s="47"/>
      <c r="FRO83" s="47"/>
      <c r="FRP83" s="47"/>
      <c r="FRQ83" s="47"/>
      <c r="FRR83" s="47"/>
      <c r="FRS83" s="47"/>
      <c r="FRT83" s="47"/>
      <c r="FRU83" s="47"/>
      <c r="FRV83" s="47"/>
      <c r="FRW83" s="47"/>
      <c r="FRX83" s="47"/>
      <c r="FRY83" s="47"/>
      <c r="FRZ83" s="47"/>
      <c r="FSA83" s="47"/>
      <c r="FSB83" s="47"/>
      <c r="FSC83" s="47"/>
      <c r="FSD83" s="47"/>
      <c r="FSE83" s="47"/>
      <c r="FSF83" s="47"/>
      <c r="FSG83" s="47"/>
      <c r="FSH83" s="47"/>
      <c r="FSI83" s="47"/>
      <c r="FSJ83" s="47"/>
      <c r="FSK83" s="47"/>
      <c r="FSL83" s="47"/>
      <c r="FSM83" s="47"/>
      <c r="FSN83" s="47"/>
      <c r="FSO83" s="47"/>
      <c r="FSP83" s="47"/>
      <c r="FSQ83" s="47"/>
      <c r="FSR83" s="47"/>
      <c r="FSS83" s="47"/>
      <c r="FST83" s="47"/>
      <c r="FSU83" s="47"/>
      <c r="FSV83" s="47"/>
      <c r="FSW83" s="47"/>
      <c r="FSX83" s="47"/>
      <c r="FSY83" s="47"/>
      <c r="FSZ83" s="47"/>
      <c r="FTA83" s="47"/>
      <c r="FTB83" s="47"/>
      <c r="FTC83" s="47"/>
      <c r="FTD83" s="47"/>
      <c r="FTE83" s="47"/>
      <c r="FTF83" s="47"/>
      <c r="FTG83" s="47"/>
      <c r="FTH83" s="47"/>
      <c r="FTI83" s="47"/>
      <c r="FTJ83" s="47"/>
      <c r="FTK83" s="47"/>
      <c r="FTL83" s="47"/>
      <c r="FTM83" s="47"/>
      <c r="FTN83" s="47"/>
      <c r="FTO83" s="47"/>
      <c r="FTP83" s="47"/>
      <c r="FTQ83" s="47"/>
      <c r="FTR83" s="47"/>
      <c r="FTS83" s="47"/>
      <c r="FTT83" s="47"/>
      <c r="FTU83" s="47"/>
      <c r="FTV83" s="47"/>
      <c r="FTW83" s="47"/>
      <c r="FTX83" s="47"/>
      <c r="FTY83" s="47"/>
      <c r="FTZ83" s="47"/>
      <c r="FUA83" s="47"/>
      <c r="FUB83" s="47"/>
      <c r="FUC83" s="47"/>
      <c r="FUD83" s="47"/>
      <c r="FUE83" s="47"/>
      <c r="FUF83" s="47"/>
      <c r="FUG83" s="47"/>
      <c r="FUH83" s="47"/>
      <c r="FUI83" s="47"/>
      <c r="FUJ83" s="47"/>
      <c r="FUK83" s="47"/>
      <c r="FUL83" s="47"/>
      <c r="FUM83" s="47"/>
      <c r="FUN83" s="47"/>
      <c r="FUO83" s="47"/>
      <c r="FUP83" s="47"/>
      <c r="FUQ83" s="47"/>
      <c r="FUR83" s="47"/>
      <c r="FUS83" s="47"/>
      <c r="FUT83" s="47"/>
      <c r="FUU83" s="47"/>
      <c r="FUV83" s="47"/>
      <c r="FUW83" s="47"/>
      <c r="FUX83" s="47"/>
      <c r="FUY83" s="47"/>
      <c r="FUZ83" s="47"/>
      <c r="FVA83" s="47"/>
      <c r="FVB83" s="47"/>
      <c r="FVC83" s="47"/>
      <c r="FVD83" s="47"/>
      <c r="FVE83" s="47"/>
      <c r="FVF83" s="47"/>
      <c r="FVG83" s="47"/>
      <c r="FVH83" s="47"/>
      <c r="FVI83" s="47"/>
      <c r="FVJ83" s="47"/>
      <c r="FVK83" s="47"/>
      <c r="FVL83" s="47"/>
      <c r="FVM83" s="47"/>
      <c r="FVN83" s="47"/>
      <c r="FVO83" s="47"/>
      <c r="FVP83" s="47"/>
      <c r="FVQ83" s="47"/>
      <c r="FVR83" s="47"/>
      <c r="FVS83" s="47"/>
      <c r="FVT83" s="47"/>
      <c r="FVU83" s="47"/>
      <c r="FVV83" s="47"/>
      <c r="FVW83" s="47"/>
      <c r="FVX83" s="47"/>
      <c r="FVY83" s="47"/>
      <c r="FVZ83" s="47"/>
      <c r="FWA83" s="47"/>
      <c r="FWB83" s="47"/>
      <c r="FWC83" s="47"/>
      <c r="FWD83" s="47"/>
      <c r="FWE83" s="47"/>
      <c r="FWF83" s="47"/>
      <c r="FWG83" s="47"/>
      <c r="FWH83" s="47"/>
      <c r="FWI83" s="47"/>
      <c r="FWJ83" s="47"/>
      <c r="FWK83" s="47"/>
      <c r="FWL83" s="47"/>
      <c r="FWM83" s="47"/>
      <c r="FWN83" s="47"/>
      <c r="FWO83" s="47"/>
      <c r="FWP83" s="47"/>
      <c r="FWQ83" s="47"/>
      <c r="FWR83" s="47"/>
      <c r="FWS83" s="47"/>
      <c r="FWT83" s="47"/>
      <c r="FWU83" s="47"/>
      <c r="FWV83" s="47"/>
      <c r="FWW83" s="47"/>
      <c r="FWX83" s="47"/>
      <c r="FWY83" s="47"/>
      <c r="FWZ83" s="47"/>
      <c r="FXA83" s="47"/>
      <c r="FXB83" s="47"/>
      <c r="FXC83" s="47"/>
      <c r="FXD83" s="47"/>
      <c r="FXE83" s="47"/>
      <c r="FXF83" s="47"/>
      <c r="FXG83" s="47"/>
      <c r="FXH83" s="47"/>
      <c r="FXI83" s="47"/>
      <c r="FXJ83" s="47"/>
      <c r="FXK83" s="47"/>
      <c r="FXL83" s="47"/>
      <c r="FXM83" s="47"/>
      <c r="FXN83" s="47"/>
      <c r="FXO83" s="47"/>
      <c r="FXP83" s="47"/>
      <c r="FXQ83" s="47"/>
      <c r="FXR83" s="47"/>
      <c r="FXS83" s="47"/>
      <c r="FXT83" s="47"/>
      <c r="FXU83" s="47"/>
      <c r="FXV83" s="47"/>
      <c r="FXW83" s="47"/>
      <c r="FXX83" s="47"/>
      <c r="FXY83" s="47"/>
      <c r="FXZ83" s="47"/>
      <c r="FYA83" s="47"/>
      <c r="FYB83" s="47"/>
      <c r="FYC83" s="47"/>
      <c r="FYD83" s="47"/>
      <c r="FYE83" s="47"/>
      <c r="FYF83" s="47"/>
      <c r="FYG83" s="47"/>
      <c r="FYH83" s="47"/>
      <c r="FYI83" s="47"/>
      <c r="FYJ83" s="47"/>
      <c r="FYK83" s="47"/>
      <c r="FYL83" s="47"/>
      <c r="FYM83" s="47"/>
      <c r="FYN83" s="47"/>
      <c r="FYO83" s="47"/>
      <c r="FYP83" s="47"/>
      <c r="FYQ83" s="47"/>
      <c r="FYR83" s="47"/>
      <c r="FYS83" s="47"/>
      <c r="FYT83" s="47"/>
      <c r="FYU83" s="47"/>
      <c r="FYV83" s="47"/>
      <c r="FYW83" s="47"/>
      <c r="FYX83" s="47"/>
      <c r="FYY83" s="47"/>
      <c r="FYZ83" s="47"/>
      <c r="FZA83" s="47"/>
      <c r="FZB83" s="47"/>
      <c r="FZC83" s="47"/>
      <c r="FZD83" s="47"/>
      <c r="FZE83" s="47"/>
      <c r="FZF83" s="47"/>
      <c r="FZG83" s="47"/>
      <c r="FZH83" s="47"/>
      <c r="FZI83" s="47"/>
      <c r="FZJ83" s="47"/>
      <c r="FZK83" s="47"/>
      <c r="FZL83" s="47"/>
      <c r="FZM83" s="47"/>
      <c r="FZN83" s="47"/>
      <c r="FZO83" s="47"/>
      <c r="FZP83" s="47"/>
      <c r="FZQ83" s="47"/>
      <c r="FZR83" s="47"/>
      <c r="FZS83" s="47"/>
      <c r="FZT83" s="47"/>
      <c r="FZU83" s="47"/>
      <c r="FZV83" s="47"/>
      <c r="FZW83" s="47"/>
      <c r="FZX83" s="47"/>
      <c r="FZY83" s="47"/>
      <c r="FZZ83" s="47"/>
      <c r="GAA83" s="47"/>
      <c r="GAB83" s="47"/>
      <c r="GAC83" s="47"/>
      <c r="GAD83" s="47"/>
      <c r="GAE83" s="47"/>
      <c r="GAF83" s="47"/>
      <c r="GAG83" s="47"/>
      <c r="GAH83" s="47"/>
      <c r="GAI83" s="47"/>
      <c r="GAJ83" s="47"/>
      <c r="GAK83" s="47"/>
      <c r="GAL83" s="47"/>
      <c r="GAM83" s="47"/>
      <c r="GAN83" s="47"/>
      <c r="GAO83" s="47"/>
      <c r="GAP83" s="47"/>
      <c r="GAQ83" s="47"/>
      <c r="GAR83" s="47"/>
      <c r="GAS83" s="47"/>
      <c r="GAT83" s="47"/>
      <c r="GAU83" s="47"/>
      <c r="GAV83" s="47"/>
      <c r="GAW83" s="47"/>
      <c r="GAX83" s="47"/>
      <c r="GAY83" s="47"/>
      <c r="GAZ83" s="47"/>
      <c r="GBA83" s="47"/>
      <c r="GBB83" s="47"/>
      <c r="GBC83" s="47"/>
      <c r="GBD83" s="47"/>
      <c r="GBE83" s="47"/>
      <c r="GBF83" s="47"/>
      <c r="GBG83" s="47"/>
      <c r="GBH83" s="47"/>
      <c r="GBI83" s="47"/>
      <c r="GBJ83" s="47"/>
      <c r="GBK83" s="47"/>
      <c r="GBL83" s="47"/>
      <c r="GBM83" s="47"/>
      <c r="GBN83" s="47"/>
      <c r="GBO83" s="47"/>
      <c r="GBP83" s="47"/>
      <c r="GBQ83" s="47"/>
      <c r="GBR83" s="47"/>
      <c r="GBS83" s="47"/>
      <c r="GBT83" s="47"/>
      <c r="GBU83" s="47"/>
      <c r="GBV83" s="47"/>
      <c r="GBW83" s="47"/>
      <c r="GBX83" s="47"/>
      <c r="GBY83" s="47"/>
      <c r="GBZ83" s="47"/>
      <c r="GCA83" s="47"/>
      <c r="GCB83" s="47"/>
      <c r="GCC83" s="47"/>
      <c r="GCD83" s="47"/>
      <c r="GCE83" s="47"/>
      <c r="GCF83" s="47"/>
      <c r="GCG83" s="47"/>
      <c r="GCH83" s="47"/>
      <c r="GCI83" s="47"/>
      <c r="GCJ83" s="47"/>
      <c r="GCK83" s="47"/>
      <c r="GCL83" s="47"/>
      <c r="GCM83" s="47"/>
      <c r="GCN83" s="47"/>
      <c r="GCO83" s="47"/>
      <c r="GCP83" s="47"/>
      <c r="GCQ83" s="47"/>
      <c r="GCR83" s="47"/>
      <c r="GCS83" s="47"/>
      <c r="GCT83" s="47"/>
      <c r="GCU83" s="47"/>
      <c r="GCV83" s="47"/>
      <c r="GCW83" s="47"/>
      <c r="GCX83" s="47"/>
      <c r="GCY83" s="47"/>
      <c r="GCZ83" s="47"/>
      <c r="GDA83" s="47"/>
      <c r="GDB83" s="47"/>
      <c r="GDC83" s="47"/>
      <c r="GDD83" s="47"/>
      <c r="GDE83" s="47"/>
      <c r="GDF83" s="47"/>
      <c r="GDG83" s="47"/>
      <c r="GDH83" s="47"/>
      <c r="GDI83" s="47"/>
      <c r="GDJ83" s="47"/>
      <c r="GDK83" s="47"/>
      <c r="GDL83" s="47"/>
      <c r="GDM83" s="47"/>
      <c r="GDN83" s="47"/>
      <c r="GDO83" s="47"/>
      <c r="GDP83" s="47"/>
      <c r="GDQ83" s="47"/>
      <c r="GDR83" s="47"/>
      <c r="GDS83" s="47"/>
      <c r="GDT83" s="47"/>
      <c r="GDU83" s="47"/>
      <c r="GDV83" s="47"/>
      <c r="GDW83" s="47"/>
      <c r="GDX83" s="47"/>
      <c r="GDY83" s="47"/>
      <c r="GDZ83" s="47"/>
      <c r="GEA83" s="47"/>
      <c r="GEB83" s="47"/>
      <c r="GEC83" s="47"/>
      <c r="GED83" s="47"/>
      <c r="GEE83" s="47"/>
      <c r="GEF83" s="47"/>
      <c r="GEG83" s="47"/>
      <c r="GEH83" s="47"/>
      <c r="GEI83" s="47"/>
      <c r="GEJ83" s="47"/>
      <c r="GEK83" s="47"/>
      <c r="GEL83" s="47"/>
      <c r="GEM83" s="47"/>
      <c r="GEN83" s="47"/>
      <c r="GEO83" s="47"/>
      <c r="GEP83" s="47"/>
      <c r="GEQ83" s="47"/>
      <c r="GER83" s="47"/>
      <c r="GES83" s="47"/>
      <c r="GET83" s="47"/>
      <c r="GEU83" s="47"/>
      <c r="GEV83" s="47"/>
      <c r="GEW83" s="47"/>
      <c r="GEX83" s="47"/>
      <c r="GEY83" s="47"/>
      <c r="GEZ83" s="47"/>
      <c r="GFA83" s="47"/>
      <c r="GFB83" s="47"/>
      <c r="GFC83" s="47"/>
      <c r="GFD83" s="47"/>
      <c r="GFE83" s="47"/>
      <c r="GFF83" s="47"/>
      <c r="GFG83" s="47"/>
      <c r="GFH83" s="47"/>
      <c r="GFI83" s="47"/>
      <c r="GFJ83" s="47"/>
      <c r="GFK83" s="47"/>
      <c r="GFL83" s="47"/>
      <c r="GFM83" s="47"/>
      <c r="GFN83" s="47"/>
      <c r="GFO83" s="47"/>
      <c r="GFP83" s="47"/>
      <c r="GFQ83" s="47"/>
      <c r="GFR83" s="47"/>
      <c r="GFS83" s="47"/>
      <c r="GFT83" s="47"/>
      <c r="GFU83" s="47"/>
      <c r="GFV83" s="47"/>
      <c r="GFW83" s="47"/>
      <c r="GFX83" s="47"/>
      <c r="GFY83" s="47"/>
      <c r="GFZ83" s="47"/>
      <c r="GGA83" s="47"/>
      <c r="GGB83" s="47"/>
      <c r="GGC83" s="47"/>
      <c r="GGD83" s="47"/>
      <c r="GGE83" s="47"/>
      <c r="GGF83" s="47"/>
      <c r="GGG83" s="47"/>
      <c r="GGH83" s="47"/>
      <c r="GGI83" s="47"/>
      <c r="GGJ83" s="47"/>
      <c r="GGK83" s="47"/>
      <c r="GGL83" s="47"/>
      <c r="GGM83" s="47"/>
      <c r="GGN83" s="47"/>
      <c r="GGO83" s="47"/>
      <c r="GGP83" s="47"/>
      <c r="GGQ83" s="47"/>
      <c r="GGR83" s="47"/>
      <c r="GGS83" s="47"/>
      <c r="GGT83" s="47"/>
      <c r="GGU83" s="47"/>
      <c r="GGV83" s="47"/>
      <c r="GGW83" s="47"/>
      <c r="GGX83" s="47"/>
      <c r="GGY83" s="47"/>
      <c r="GGZ83" s="47"/>
      <c r="GHA83" s="47"/>
      <c r="GHB83" s="47"/>
      <c r="GHC83" s="47"/>
      <c r="GHD83" s="47"/>
      <c r="GHE83" s="47"/>
      <c r="GHF83" s="47"/>
      <c r="GHG83" s="47"/>
      <c r="GHH83" s="47"/>
      <c r="GHI83" s="47"/>
      <c r="GHJ83" s="47"/>
      <c r="GHK83" s="47"/>
      <c r="GHL83" s="47"/>
      <c r="GHM83" s="47"/>
      <c r="GHN83" s="47"/>
      <c r="GHO83" s="47"/>
      <c r="GHP83" s="47"/>
      <c r="GHQ83" s="47"/>
      <c r="GHR83" s="47"/>
      <c r="GHS83" s="47"/>
      <c r="GHT83" s="47"/>
      <c r="GHU83" s="47"/>
      <c r="GHV83" s="47"/>
      <c r="GHW83" s="47"/>
      <c r="GHX83" s="47"/>
      <c r="GHY83" s="47"/>
      <c r="GHZ83" s="47"/>
      <c r="GIA83" s="47"/>
      <c r="GIB83" s="47"/>
      <c r="GIC83" s="47"/>
      <c r="GID83" s="47"/>
      <c r="GIE83" s="47"/>
      <c r="GIF83" s="47"/>
      <c r="GIG83" s="47"/>
      <c r="GIH83" s="47"/>
      <c r="GII83" s="47"/>
      <c r="GIJ83" s="47"/>
      <c r="GIK83" s="47"/>
      <c r="GIL83" s="47"/>
      <c r="GIM83" s="47"/>
      <c r="GIN83" s="47"/>
      <c r="GIO83" s="47"/>
      <c r="GIP83" s="47"/>
      <c r="GIQ83" s="47"/>
      <c r="GIR83" s="47"/>
      <c r="GIS83" s="47"/>
      <c r="GIT83" s="47"/>
      <c r="GIU83" s="47"/>
      <c r="GIV83" s="47"/>
      <c r="GIW83" s="47"/>
      <c r="GIX83" s="47"/>
      <c r="GIY83" s="47"/>
      <c r="GIZ83" s="47"/>
      <c r="GJA83" s="47"/>
      <c r="GJB83" s="47"/>
      <c r="GJC83" s="47"/>
      <c r="GJD83" s="47"/>
      <c r="GJE83" s="47"/>
      <c r="GJF83" s="47"/>
      <c r="GJG83" s="47"/>
      <c r="GJH83" s="47"/>
      <c r="GJI83" s="47"/>
      <c r="GJJ83" s="47"/>
      <c r="GJK83" s="47"/>
      <c r="GJL83" s="47"/>
      <c r="GJM83" s="47"/>
      <c r="GJN83" s="47"/>
      <c r="GJO83" s="47"/>
      <c r="GJP83" s="47"/>
      <c r="GJQ83" s="47"/>
      <c r="GJR83" s="47"/>
      <c r="GJS83" s="47"/>
      <c r="GJT83" s="47"/>
      <c r="GJU83" s="47"/>
      <c r="GJV83" s="47"/>
      <c r="GJW83" s="47"/>
      <c r="GJX83" s="47"/>
      <c r="GJY83" s="47"/>
      <c r="GJZ83" s="47"/>
      <c r="GKA83" s="47"/>
      <c r="GKB83" s="47"/>
      <c r="GKC83" s="47"/>
      <c r="GKD83" s="47"/>
      <c r="GKE83" s="47"/>
      <c r="GKF83" s="47"/>
      <c r="GKG83" s="47"/>
      <c r="GKH83" s="47"/>
      <c r="GKI83" s="47"/>
      <c r="GKJ83" s="47"/>
      <c r="GKK83" s="47"/>
      <c r="GKL83" s="47"/>
      <c r="GKM83" s="47"/>
      <c r="GKN83" s="47"/>
      <c r="GKO83" s="47"/>
      <c r="GKP83" s="47"/>
      <c r="GKQ83" s="47"/>
      <c r="GKR83" s="47"/>
      <c r="GKS83" s="47"/>
      <c r="GKT83" s="47"/>
      <c r="GKU83" s="47"/>
      <c r="GKV83" s="47"/>
      <c r="GKW83" s="47"/>
      <c r="GKX83" s="47"/>
      <c r="GKY83" s="47"/>
      <c r="GKZ83" s="47"/>
      <c r="GLA83" s="47"/>
      <c r="GLB83" s="47"/>
      <c r="GLC83" s="47"/>
      <c r="GLD83" s="47"/>
      <c r="GLE83" s="47"/>
      <c r="GLF83" s="47"/>
      <c r="GLG83" s="47"/>
      <c r="GLH83" s="47"/>
      <c r="GLI83" s="47"/>
      <c r="GLJ83" s="47"/>
      <c r="GLK83" s="47"/>
      <c r="GLL83" s="47"/>
      <c r="GLM83" s="47"/>
      <c r="GLN83" s="47"/>
      <c r="GLO83" s="47"/>
      <c r="GLP83" s="47"/>
      <c r="GLQ83" s="47"/>
      <c r="GLR83" s="47"/>
      <c r="GLS83" s="47"/>
      <c r="GLT83" s="47"/>
      <c r="GLU83" s="47"/>
      <c r="GLV83" s="47"/>
      <c r="GLW83" s="47"/>
      <c r="GLX83" s="47"/>
      <c r="GLY83" s="47"/>
      <c r="GLZ83" s="47"/>
      <c r="GMA83" s="47"/>
      <c r="GMB83" s="47"/>
      <c r="GMC83" s="47"/>
      <c r="GMD83" s="47"/>
      <c r="GME83" s="47"/>
      <c r="GMF83" s="47"/>
      <c r="GMG83" s="47"/>
      <c r="GMH83" s="47"/>
      <c r="GMI83" s="47"/>
      <c r="GMJ83" s="47"/>
      <c r="GMK83" s="47"/>
      <c r="GML83" s="47"/>
      <c r="GMM83" s="47"/>
      <c r="GMN83" s="47"/>
      <c r="GMO83" s="47"/>
      <c r="GMP83" s="47"/>
      <c r="GMQ83" s="47"/>
      <c r="GMR83" s="47"/>
      <c r="GMS83" s="47"/>
      <c r="GMT83" s="47"/>
      <c r="GMU83" s="47"/>
      <c r="GMV83" s="47"/>
      <c r="GMW83" s="47"/>
      <c r="GMX83" s="47"/>
      <c r="GMY83" s="47"/>
      <c r="GMZ83" s="47"/>
      <c r="GNA83" s="47"/>
      <c r="GNB83" s="47"/>
      <c r="GNC83" s="47"/>
      <c r="GND83" s="47"/>
      <c r="GNE83" s="47"/>
      <c r="GNF83" s="47"/>
      <c r="GNG83" s="47"/>
      <c r="GNH83" s="47"/>
      <c r="GNI83" s="47"/>
      <c r="GNJ83" s="47"/>
      <c r="GNK83" s="47"/>
      <c r="GNL83" s="47"/>
      <c r="GNM83" s="47"/>
      <c r="GNN83" s="47"/>
      <c r="GNO83" s="47"/>
      <c r="GNP83" s="47"/>
      <c r="GNQ83" s="47"/>
      <c r="GNR83" s="47"/>
      <c r="GNS83" s="47"/>
      <c r="GNT83" s="47"/>
      <c r="GNU83" s="47"/>
      <c r="GNV83" s="47"/>
      <c r="GNW83" s="47"/>
      <c r="GNX83" s="47"/>
      <c r="GNY83" s="47"/>
      <c r="GNZ83" s="47"/>
      <c r="GOA83" s="47"/>
      <c r="GOB83" s="47"/>
      <c r="GOC83" s="47"/>
      <c r="GOD83" s="47"/>
      <c r="GOE83" s="47"/>
      <c r="GOF83" s="47"/>
      <c r="GOG83" s="47"/>
      <c r="GOH83" s="47"/>
      <c r="GOI83" s="47"/>
      <c r="GOJ83" s="47"/>
      <c r="GOK83" s="47"/>
      <c r="GOL83" s="47"/>
      <c r="GOM83" s="47"/>
      <c r="GON83" s="47"/>
      <c r="GOO83" s="47"/>
      <c r="GOP83" s="47"/>
      <c r="GOQ83" s="47"/>
      <c r="GOR83" s="47"/>
      <c r="GOS83" s="47"/>
      <c r="GOT83" s="47"/>
      <c r="GOU83" s="47"/>
      <c r="GOV83" s="47"/>
      <c r="GOW83" s="47"/>
      <c r="GOX83" s="47"/>
      <c r="GOY83" s="47"/>
      <c r="GOZ83" s="47"/>
      <c r="GPA83" s="47"/>
      <c r="GPB83" s="47"/>
      <c r="GPC83" s="47"/>
      <c r="GPD83" s="47"/>
      <c r="GPE83" s="47"/>
      <c r="GPF83" s="47"/>
      <c r="GPG83" s="47"/>
      <c r="GPH83" s="47"/>
      <c r="GPI83" s="47"/>
      <c r="GPJ83" s="47"/>
      <c r="GPK83" s="47"/>
      <c r="GPL83" s="47"/>
      <c r="GPM83" s="47"/>
      <c r="GPN83" s="47"/>
      <c r="GPO83" s="47"/>
      <c r="GPP83" s="47"/>
      <c r="GPQ83" s="47"/>
      <c r="GPR83" s="47"/>
      <c r="GPS83" s="47"/>
      <c r="GPT83" s="47"/>
      <c r="GPU83" s="47"/>
      <c r="GPV83" s="47"/>
      <c r="GPW83" s="47"/>
      <c r="GPX83" s="47"/>
      <c r="GPY83" s="47"/>
      <c r="GPZ83" s="47"/>
      <c r="GQA83" s="47"/>
      <c r="GQB83" s="47"/>
      <c r="GQC83" s="47"/>
      <c r="GQD83" s="47"/>
      <c r="GQE83" s="47"/>
      <c r="GQF83" s="47"/>
      <c r="GQG83" s="47"/>
      <c r="GQH83" s="47"/>
      <c r="GQI83" s="47"/>
      <c r="GQJ83" s="47"/>
      <c r="GQK83" s="47"/>
      <c r="GQL83" s="47"/>
      <c r="GQM83" s="47"/>
      <c r="GQN83" s="47"/>
      <c r="GQO83" s="47"/>
      <c r="GQP83" s="47"/>
      <c r="GQQ83" s="47"/>
      <c r="GQR83" s="47"/>
      <c r="GQS83" s="47"/>
      <c r="GQT83" s="47"/>
      <c r="GQU83" s="47"/>
      <c r="GQV83" s="47"/>
      <c r="GQW83" s="47"/>
      <c r="GQX83" s="47"/>
      <c r="GQY83" s="47"/>
      <c r="GQZ83" s="47"/>
      <c r="GRA83" s="47"/>
      <c r="GRB83" s="47"/>
      <c r="GRC83" s="47"/>
      <c r="GRD83" s="47"/>
      <c r="GRE83" s="47"/>
      <c r="GRF83" s="47"/>
      <c r="GRG83" s="47"/>
      <c r="GRH83" s="47"/>
      <c r="GRI83" s="47"/>
      <c r="GRJ83" s="47"/>
      <c r="GRK83" s="47"/>
      <c r="GRL83" s="47"/>
      <c r="GRM83" s="47"/>
      <c r="GRN83" s="47"/>
      <c r="GRO83" s="47"/>
      <c r="GRP83" s="47"/>
      <c r="GRQ83" s="47"/>
      <c r="GRR83" s="47"/>
      <c r="GRS83" s="47"/>
      <c r="GRT83" s="47"/>
      <c r="GRU83" s="47"/>
      <c r="GRV83" s="47"/>
      <c r="GRW83" s="47"/>
      <c r="GRX83" s="47"/>
      <c r="GRY83" s="47"/>
      <c r="GRZ83" s="47"/>
      <c r="GSA83" s="47"/>
      <c r="GSB83" s="47"/>
      <c r="GSC83" s="47"/>
      <c r="GSD83" s="47"/>
      <c r="GSE83" s="47"/>
      <c r="GSF83" s="47"/>
      <c r="GSG83" s="47"/>
      <c r="GSH83" s="47"/>
      <c r="GSI83" s="47"/>
      <c r="GSJ83" s="47"/>
      <c r="GSK83" s="47"/>
      <c r="GSL83" s="47"/>
      <c r="GSM83" s="47"/>
      <c r="GSN83" s="47"/>
      <c r="GSO83" s="47"/>
      <c r="GSP83" s="47"/>
      <c r="GSQ83" s="47"/>
      <c r="GSR83" s="47"/>
      <c r="GSS83" s="47"/>
      <c r="GST83" s="47"/>
      <c r="GSU83" s="47"/>
      <c r="GSV83" s="47"/>
      <c r="GSW83" s="47"/>
      <c r="GSX83" s="47"/>
      <c r="GSY83" s="47"/>
      <c r="GSZ83" s="47"/>
      <c r="GTA83" s="47"/>
      <c r="GTB83" s="47"/>
      <c r="GTC83" s="47"/>
      <c r="GTD83" s="47"/>
      <c r="GTE83" s="47"/>
      <c r="GTF83" s="47"/>
      <c r="GTG83" s="47"/>
      <c r="GTH83" s="47"/>
      <c r="GTI83" s="47"/>
      <c r="GTJ83" s="47"/>
      <c r="GTK83" s="47"/>
      <c r="GTL83" s="47"/>
      <c r="GTM83" s="47"/>
      <c r="GTN83" s="47"/>
      <c r="GTO83" s="47"/>
      <c r="GTP83" s="47"/>
      <c r="GTQ83" s="47"/>
      <c r="GTR83" s="47"/>
      <c r="GTS83" s="47"/>
      <c r="GTT83" s="47"/>
      <c r="GTU83" s="47"/>
      <c r="GTV83" s="47"/>
      <c r="GTW83" s="47"/>
      <c r="GTX83" s="47"/>
      <c r="GTY83" s="47"/>
      <c r="GTZ83" s="47"/>
      <c r="GUA83" s="47"/>
      <c r="GUB83" s="47"/>
      <c r="GUC83" s="47"/>
      <c r="GUD83" s="47"/>
      <c r="GUE83" s="47"/>
      <c r="GUF83" s="47"/>
      <c r="GUG83" s="47"/>
      <c r="GUH83" s="47"/>
      <c r="GUI83" s="47"/>
      <c r="GUJ83" s="47"/>
      <c r="GUK83" s="47"/>
      <c r="GUL83" s="47"/>
      <c r="GUM83" s="47"/>
      <c r="GUN83" s="47"/>
      <c r="GUO83" s="47"/>
      <c r="GUP83" s="47"/>
      <c r="GUQ83" s="47"/>
      <c r="GUR83" s="47"/>
      <c r="GUS83" s="47"/>
      <c r="GUT83" s="47"/>
      <c r="GUU83" s="47"/>
      <c r="GUV83" s="47"/>
      <c r="GUW83" s="47"/>
      <c r="GUX83" s="47"/>
      <c r="GUY83" s="47"/>
      <c r="GUZ83" s="47"/>
      <c r="GVA83" s="47"/>
      <c r="GVB83" s="47"/>
      <c r="GVC83" s="47"/>
      <c r="GVD83" s="47"/>
      <c r="GVE83" s="47"/>
      <c r="GVF83" s="47"/>
      <c r="GVG83" s="47"/>
      <c r="GVH83" s="47"/>
      <c r="GVI83" s="47"/>
      <c r="GVJ83" s="47"/>
      <c r="GVK83" s="47"/>
      <c r="GVL83" s="47"/>
      <c r="GVM83" s="47"/>
      <c r="GVN83" s="47"/>
      <c r="GVO83" s="47"/>
      <c r="GVP83" s="47"/>
      <c r="GVQ83" s="47"/>
      <c r="GVR83" s="47"/>
      <c r="GVS83" s="47"/>
      <c r="GVT83" s="47"/>
      <c r="GVU83" s="47"/>
      <c r="GVV83" s="47"/>
      <c r="GVW83" s="47"/>
      <c r="GVX83" s="47"/>
      <c r="GVY83" s="47"/>
      <c r="GVZ83" s="47"/>
      <c r="GWA83" s="47"/>
      <c r="GWB83" s="47"/>
      <c r="GWC83" s="47"/>
      <c r="GWD83" s="47"/>
      <c r="GWE83" s="47"/>
      <c r="GWF83" s="47"/>
      <c r="GWG83" s="47"/>
      <c r="GWH83" s="47"/>
      <c r="GWI83" s="47"/>
      <c r="GWJ83" s="47"/>
      <c r="GWK83" s="47"/>
      <c r="GWL83" s="47"/>
      <c r="GWM83" s="47"/>
      <c r="GWN83" s="47"/>
      <c r="GWO83" s="47"/>
      <c r="GWP83" s="47"/>
      <c r="GWQ83" s="47"/>
      <c r="GWR83" s="47"/>
      <c r="GWS83" s="47"/>
      <c r="GWT83" s="47"/>
      <c r="GWU83" s="47"/>
      <c r="GWV83" s="47"/>
      <c r="GWW83" s="47"/>
      <c r="GWX83" s="47"/>
      <c r="GWY83" s="47"/>
      <c r="GWZ83" s="47"/>
      <c r="GXA83" s="47"/>
      <c r="GXB83" s="47"/>
      <c r="GXC83" s="47"/>
      <c r="GXD83" s="47"/>
      <c r="GXE83" s="47"/>
      <c r="GXF83" s="47"/>
      <c r="GXG83" s="47"/>
      <c r="GXH83" s="47"/>
      <c r="GXI83" s="47"/>
      <c r="GXJ83" s="47"/>
      <c r="GXK83" s="47"/>
      <c r="GXL83" s="47"/>
      <c r="GXM83" s="47"/>
      <c r="GXN83" s="47"/>
      <c r="GXO83" s="47"/>
      <c r="GXP83" s="47"/>
      <c r="GXQ83" s="47"/>
      <c r="GXR83" s="47"/>
      <c r="GXS83" s="47"/>
      <c r="GXT83" s="47"/>
      <c r="GXU83" s="47"/>
      <c r="GXV83" s="47"/>
      <c r="GXW83" s="47"/>
      <c r="GXX83" s="47"/>
      <c r="GXY83" s="47"/>
      <c r="GXZ83" s="47"/>
      <c r="GYA83" s="47"/>
      <c r="GYB83" s="47"/>
      <c r="GYC83" s="47"/>
      <c r="GYD83" s="47"/>
      <c r="GYE83" s="47"/>
      <c r="GYF83" s="47"/>
      <c r="GYG83" s="47"/>
      <c r="GYH83" s="47"/>
      <c r="GYI83" s="47"/>
      <c r="GYJ83" s="47"/>
      <c r="GYK83" s="47"/>
      <c r="GYL83" s="47"/>
      <c r="GYM83" s="47"/>
      <c r="GYN83" s="47"/>
      <c r="GYO83" s="47"/>
      <c r="GYP83" s="47"/>
      <c r="GYQ83" s="47"/>
      <c r="GYR83" s="47"/>
      <c r="GYS83" s="47"/>
      <c r="GYT83" s="47"/>
      <c r="GYU83" s="47"/>
      <c r="GYV83" s="47"/>
      <c r="GYW83" s="47"/>
      <c r="GYX83" s="47"/>
      <c r="GYY83" s="47"/>
      <c r="GYZ83" s="47"/>
      <c r="GZA83" s="47"/>
      <c r="GZB83" s="47"/>
      <c r="GZC83" s="47"/>
      <c r="GZD83" s="47"/>
      <c r="GZE83" s="47"/>
      <c r="GZF83" s="47"/>
      <c r="GZG83" s="47"/>
      <c r="GZH83" s="47"/>
      <c r="GZI83" s="47"/>
      <c r="GZJ83" s="47"/>
      <c r="GZK83" s="47"/>
      <c r="GZL83" s="47"/>
      <c r="GZM83" s="47"/>
      <c r="GZN83" s="47"/>
      <c r="GZO83" s="47"/>
      <c r="GZP83" s="47"/>
      <c r="GZQ83" s="47"/>
      <c r="GZR83" s="47"/>
      <c r="GZS83" s="47"/>
      <c r="GZT83" s="47"/>
      <c r="GZU83" s="47"/>
      <c r="GZV83" s="47"/>
      <c r="GZW83" s="47"/>
      <c r="GZX83" s="47"/>
      <c r="GZY83" s="47"/>
      <c r="GZZ83" s="47"/>
      <c r="HAA83" s="47"/>
      <c r="HAB83" s="47"/>
      <c r="HAC83" s="47"/>
      <c r="HAD83" s="47"/>
      <c r="HAE83" s="47"/>
      <c r="HAF83" s="47"/>
      <c r="HAG83" s="47"/>
      <c r="HAH83" s="47"/>
      <c r="HAI83" s="47"/>
      <c r="HAJ83" s="47"/>
      <c r="HAK83" s="47"/>
      <c r="HAL83" s="47"/>
      <c r="HAM83" s="47"/>
      <c r="HAN83" s="47"/>
      <c r="HAO83" s="47"/>
      <c r="HAP83" s="47"/>
      <c r="HAQ83" s="47"/>
      <c r="HAR83" s="47"/>
      <c r="HAS83" s="47"/>
      <c r="HAT83" s="47"/>
      <c r="HAU83" s="47"/>
      <c r="HAV83" s="47"/>
      <c r="HAW83" s="47"/>
      <c r="HAX83" s="47"/>
      <c r="HAY83" s="47"/>
      <c r="HAZ83" s="47"/>
      <c r="HBA83" s="47"/>
      <c r="HBB83" s="47"/>
      <c r="HBC83" s="47"/>
      <c r="HBD83" s="47"/>
      <c r="HBE83" s="47"/>
      <c r="HBF83" s="47"/>
      <c r="HBG83" s="47"/>
      <c r="HBH83" s="47"/>
      <c r="HBI83" s="47"/>
      <c r="HBJ83" s="47"/>
      <c r="HBK83" s="47"/>
      <c r="HBL83" s="47"/>
      <c r="HBM83" s="47"/>
      <c r="HBN83" s="47"/>
      <c r="HBO83" s="47"/>
      <c r="HBP83" s="47"/>
      <c r="HBQ83" s="47"/>
      <c r="HBR83" s="47"/>
      <c r="HBS83" s="47"/>
      <c r="HBT83" s="47"/>
      <c r="HBU83" s="47"/>
      <c r="HBV83" s="47"/>
      <c r="HBW83" s="47"/>
      <c r="HBX83" s="47"/>
      <c r="HBY83" s="47"/>
      <c r="HBZ83" s="47"/>
      <c r="HCA83" s="47"/>
      <c r="HCB83" s="47"/>
      <c r="HCC83" s="47"/>
      <c r="HCD83" s="47"/>
      <c r="HCE83" s="47"/>
      <c r="HCF83" s="47"/>
      <c r="HCG83" s="47"/>
      <c r="HCH83" s="47"/>
      <c r="HCI83" s="47"/>
      <c r="HCJ83" s="47"/>
      <c r="HCK83" s="47"/>
      <c r="HCL83" s="47"/>
      <c r="HCM83" s="47"/>
      <c r="HCN83" s="47"/>
      <c r="HCO83" s="47"/>
      <c r="HCP83" s="47"/>
      <c r="HCQ83" s="47"/>
      <c r="HCR83" s="47"/>
      <c r="HCS83" s="47"/>
      <c r="HCT83" s="47"/>
      <c r="HCU83" s="47"/>
      <c r="HCV83" s="47"/>
      <c r="HCW83" s="47"/>
      <c r="HCX83" s="47"/>
      <c r="HCY83" s="47"/>
      <c r="HCZ83" s="47"/>
      <c r="HDA83" s="47"/>
      <c r="HDB83" s="47"/>
      <c r="HDC83" s="47"/>
      <c r="HDD83" s="47"/>
      <c r="HDE83" s="47"/>
      <c r="HDF83" s="47"/>
      <c r="HDG83" s="47"/>
      <c r="HDH83" s="47"/>
      <c r="HDI83" s="47"/>
      <c r="HDJ83" s="47"/>
      <c r="HDK83" s="47"/>
      <c r="HDL83" s="47"/>
      <c r="HDM83" s="47"/>
      <c r="HDN83" s="47"/>
      <c r="HDO83" s="47"/>
      <c r="HDP83" s="47"/>
      <c r="HDQ83" s="47"/>
      <c r="HDR83" s="47"/>
      <c r="HDS83" s="47"/>
      <c r="HDT83" s="47"/>
      <c r="HDU83" s="47"/>
      <c r="HDV83" s="47"/>
      <c r="HDW83" s="47"/>
      <c r="HDX83" s="47"/>
      <c r="HDY83" s="47"/>
      <c r="HDZ83" s="47"/>
      <c r="HEA83" s="47"/>
      <c r="HEB83" s="47"/>
      <c r="HEC83" s="47"/>
      <c r="HED83" s="47"/>
      <c r="HEE83" s="47"/>
      <c r="HEF83" s="47"/>
      <c r="HEG83" s="47"/>
      <c r="HEH83" s="47"/>
      <c r="HEI83" s="47"/>
      <c r="HEJ83" s="47"/>
      <c r="HEK83" s="47"/>
      <c r="HEL83" s="47"/>
      <c r="HEM83" s="47"/>
      <c r="HEN83" s="47"/>
      <c r="HEO83" s="47"/>
      <c r="HEP83" s="47"/>
      <c r="HEQ83" s="47"/>
      <c r="HER83" s="47"/>
      <c r="HES83" s="47"/>
      <c r="HET83" s="47"/>
      <c r="HEU83" s="47"/>
      <c r="HEV83" s="47"/>
      <c r="HEW83" s="47"/>
      <c r="HEX83" s="47"/>
      <c r="HEY83" s="47"/>
      <c r="HEZ83" s="47"/>
      <c r="HFA83" s="47"/>
      <c r="HFB83" s="47"/>
      <c r="HFC83" s="47"/>
      <c r="HFD83" s="47"/>
      <c r="HFE83" s="47"/>
      <c r="HFF83" s="47"/>
      <c r="HFG83" s="47"/>
      <c r="HFH83" s="47"/>
      <c r="HFI83" s="47"/>
      <c r="HFJ83" s="47"/>
      <c r="HFK83" s="47"/>
      <c r="HFL83" s="47"/>
      <c r="HFM83" s="47"/>
      <c r="HFN83" s="47"/>
      <c r="HFO83" s="47"/>
      <c r="HFP83" s="47"/>
      <c r="HFQ83" s="47"/>
      <c r="HFR83" s="47"/>
      <c r="HFS83" s="47"/>
      <c r="HFT83" s="47"/>
      <c r="HFU83" s="47"/>
      <c r="HFV83" s="47"/>
      <c r="HFW83" s="47"/>
      <c r="HFX83" s="47"/>
      <c r="HFY83" s="47"/>
      <c r="HFZ83" s="47"/>
      <c r="HGA83" s="47"/>
      <c r="HGB83" s="47"/>
      <c r="HGC83" s="47"/>
      <c r="HGD83" s="47"/>
      <c r="HGE83" s="47"/>
      <c r="HGF83" s="47"/>
      <c r="HGG83" s="47"/>
      <c r="HGH83" s="47"/>
      <c r="HGI83" s="47"/>
      <c r="HGJ83" s="47"/>
      <c r="HGK83" s="47"/>
      <c r="HGL83" s="47"/>
      <c r="HGM83" s="47"/>
      <c r="HGN83" s="47"/>
      <c r="HGO83" s="47"/>
      <c r="HGP83" s="47"/>
      <c r="HGQ83" s="47"/>
      <c r="HGR83" s="47"/>
      <c r="HGS83" s="47"/>
      <c r="HGT83" s="47"/>
      <c r="HGU83" s="47"/>
      <c r="HGV83" s="47"/>
      <c r="HGW83" s="47"/>
      <c r="HGX83" s="47"/>
      <c r="HGY83" s="47"/>
      <c r="HGZ83" s="47"/>
      <c r="HHA83" s="47"/>
      <c r="HHB83" s="47"/>
      <c r="HHC83" s="47"/>
      <c r="HHD83" s="47"/>
      <c r="HHE83" s="47"/>
      <c r="HHF83" s="47"/>
      <c r="HHG83" s="47"/>
      <c r="HHH83" s="47"/>
      <c r="HHI83" s="47"/>
      <c r="HHJ83" s="47"/>
      <c r="HHK83" s="47"/>
      <c r="HHL83" s="47"/>
      <c r="HHM83" s="47"/>
      <c r="HHN83" s="47"/>
      <c r="HHO83" s="47"/>
      <c r="HHP83" s="47"/>
      <c r="HHQ83" s="47"/>
      <c r="HHR83" s="47"/>
      <c r="HHS83" s="47"/>
      <c r="HHT83" s="47"/>
      <c r="HHU83" s="47"/>
      <c r="HHV83" s="47"/>
      <c r="HHW83" s="47"/>
      <c r="HHX83" s="47"/>
      <c r="HHY83" s="47"/>
      <c r="HHZ83" s="47"/>
      <c r="HIA83" s="47"/>
      <c r="HIB83" s="47"/>
      <c r="HIC83" s="47"/>
      <c r="HID83" s="47"/>
      <c r="HIE83" s="47"/>
      <c r="HIF83" s="47"/>
      <c r="HIG83" s="47"/>
      <c r="HIH83" s="47"/>
      <c r="HII83" s="47"/>
      <c r="HIJ83" s="47"/>
      <c r="HIK83" s="47"/>
      <c r="HIL83" s="47"/>
      <c r="HIM83" s="47"/>
      <c r="HIN83" s="47"/>
      <c r="HIO83" s="47"/>
      <c r="HIP83" s="47"/>
      <c r="HIQ83" s="47"/>
      <c r="HIR83" s="47"/>
      <c r="HIS83" s="47"/>
      <c r="HIT83" s="47"/>
      <c r="HIU83" s="47"/>
      <c r="HIV83" s="47"/>
      <c r="HIW83" s="47"/>
      <c r="HIX83" s="47"/>
      <c r="HIY83" s="47"/>
      <c r="HIZ83" s="47"/>
      <c r="HJA83" s="47"/>
      <c r="HJB83" s="47"/>
      <c r="HJC83" s="47"/>
      <c r="HJD83" s="47"/>
      <c r="HJE83" s="47"/>
      <c r="HJF83" s="47"/>
      <c r="HJG83" s="47"/>
      <c r="HJH83" s="47"/>
      <c r="HJI83" s="47"/>
      <c r="HJJ83" s="47"/>
      <c r="HJK83" s="47"/>
      <c r="HJL83" s="47"/>
      <c r="HJM83" s="47"/>
      <c r="HJN83" s="47"/>
      <c r="HJO83" s="47"/>
      <c r="HJP83" s="47"/>
      <c r="HJQ83" s="47"/>
      <c r="HJR83" s="47"/>
      <c r="HJS83" s="47"/>
      <c r="HJT83" s="47"/>
      <c r="HJU83" s="47"/>
      <c r="HJV83" s="47"/>
      <c r="HJW83" s="47"/>
      <c r="HJX83" s="47"/>
      <c r="HJY83" s="47"/>
      <c r="HJZ83" s="47"/>
      <c r="HKA83" s="47"/>
      <c r="HKB83" s="47"/>
      <c r="HKC83" s="47"/>
      <c r="HKD83" s="47"/>
      <c r="HKE83" s="47"/>
      <c r="HKF83" s="47"/>
      <c r="HKG83" s="47"/>
      <c r="HKH83" s="47"/>
      <c r="HKI83" s="47"/>
      <c r="HKJ83" s="47"/>
      <c r="HKK83" s="47"/>
      <c r="HKL83" s="47"/>
      <c r="HKM83" s="47"/>
      <c r="HKN83" s="47"/>
      <c r="HKO83" s="47"/>
      <c r="HKP83" s="47"/>
      <c r="HKQ83" s="47"/>
      <c r="HKR83" s="47"/>
      <c r="HKS83" s="47"/>
      <c r="HKT83" s="47"/>
      <c r="HKU83" s="47"/>
      <c r="HKV83" s="47"/>
      <c r="HKW83" s="47"/>
      <c r="HKX83" s="47"/>
      <c r="HKY83" s="47"/>
      <c r="HKZ83" s="47"/>
      <c r="HLA83" s="47"/>
      <c r="HLB83" s="47"/>
      <c r="HLC83" s="47"/>
      <c r="HLD83" s="47"/>
      <c r="HLE83" s="47"/>
      <c r="HLF83" s="47"/>
      <c r="HLG83" s="47"/>
      <c r="HLH83" s="47"/>
      <c r="HLI83" s="47"/>
      <c r="HLJ83" s="47"/>
      <c r="HLK83" s="47"/>
      <c r="HLL83" s="47"/>
      <c r="HLM83" s="47"/>
      <c r="HLN83" s="47"/>
      <c r="HLO83" s="47"/>
      <c r="HLP83" s="47"/>
      <c r="HLQ83" s="47"/>
      <c r="HLR83" s="47"/>
      <c r="HLS83" s="47"/>
      <c r="HLT83" s="47"/>
      <c r="HLU83" s="47"/>
      <c r="HLV83" s="47"/>
      <c r="HLW83" s="47"/>
      <c r="HLX83" s="47"/>
      <c r="HLY83" s="47"/>
      <c r="HLZ83" s="47"/>
      <c r="HMA83" s="47"/>
      <c r="HMB83" s="47"/>
      <c r="HMC83" s="47"/>
      <c r="HMD83" s="47"/>
      <c r="HME83" s="47"/>
      <c r="HMF83" s="47"/>
      <c r="HMG83" s="47"/>
      <c r="HMH83" s="47"/>
      <c r="HMI83" s="47"/>
      <c r="HMJ83" s="47"/>
      <c r="HMK83" s="47"/>
      <c r="HML83" s="47"/>
      <c r="HMM83" s="47"/>
      <c r="HMN83" s="47"/>
      <c r="HMO83" s="47"/>
      <c r="HMP83" s="47"/>
      <c r="HMQ83" s="47"/>
      <c r="HMR83" s="47"/>
      <c r="HMS83" s="47"/>
      <c r="HMT83" s="47"/>
      <c r="HMU83" s="47"/>
      <c r="HMV83" s="47"/>
      <c r="HMW83" s="47"/>
      <c r="HMX83" s="47"/>
      <c r="HMY83" s="47"/>
      <c r="HMZ83" s="47"/>
      <c r="HNA83" s="47"/>
      <c r="HNB83" s="47"/>
      <c r="HNC83" s="47"/>
      <c r="HND83" s="47"/>
      <c r="HNE83" s="47"/>
      <c r="HNF83" s="47"/>
      <c r="HNG83" s="47"/>
      <c r="HNH83" s="47"/>
      <c r="HNI83" s="47"/>
      <c r="HNJ83" s="47"/>
      <c r="HNK83" s="47"/>
      <c r="HNL83" s="47"/>
      <c r="HNM83" s="47"/>
      <c r="HNN83" s="47"/>
      <c r="HNO83" s="47"/>
      <c r="HNP83" s="47"/>
      <c r="HNQ83" s="47"/>
      <c r="HNR83" s="47"/>
      <c r="HNS83" s="47"/>
      <c r="HNT83" s="47"/>
      <c r="HNU83" s="47"/>
      <c r="HNV83" s="47"/>
      <c r="HNW83" s="47"/>
      <c r="HNX83" s="47"/>
      <c r="HNY83" s="47"/>
      <c r="HNZ83" s="47"/>
      <c r="HOA83" s="47"/>
      <c r="HOB83" s="47"/>
      <c r="HOC83" s="47"/>
      <c r="HOD83" s="47"/>
      <c r="HOE83" s="47"/>
      <c r="HOF83" s="47"/>
      <c r="HOG83" s="47"/>
      <c r="HOH83" s="47"/>
      <c r="HOI83" s="47"/>
      <c r="HOJ83" s="47"/>
      <c r="HOK83" s="47"/>
      <c r="HOL83" s="47"/>
      <c r="HOM83" s="47"/>
      <c r="HON83" s="47"/>
      <c r="HOO83" s="47"/>
      <c r="HOP83" s="47"/>
      <c r="HOQ83" s="47"/>
      <c r="HOR83" s="47"/>
      <c r="HOS83" s="47"/>
      <c r="HOT83" s="47"/>
      <c r="HOU83" s="47"/>
      <c r="HOV83" s="47"/>
      <c r="HOW83" s="47"/>
      <c r="HOX83" s="47"/>
      <c r="HOY83" s="47"/>
      <c r="HOZ83" s="47"/>
      <c r="HPA83" s="47"/>
      <c r="HPB83" s="47"/>
      <c r="HPC83" s="47"/>
      <c r="HPD83" s="47"/>
      <c r="HPE83" s="47"/>
      <c r="HPF83" s="47"/>
      <c r="HPG83" s="47"/>
      <c r="HPH83" s="47"/>
      <c r="HPI83" s="47"/>
      <c r="HPJ83" s="47"/>
      <c r="HPK83" s="47"/>
      <c r="HPL83" s="47"/>
      <c r="HPM83" s="47"/>
      <c r="HPN83" s="47"/>
      <c r="HPO83" s="47"/>
      <c r="HPP83" s="47"/>
      <c r="HPQ83" s="47"/>
      <c r="HPR83" s="47"/>
      <c r="HPS83" s="47"/>
      <c r="HPT83" s="47"/>
      <c r="HPU83" s="47"/>
      <c r="HPV83" s="47"/>
      <c r="HPW83" s="47"/>
      <c r="HPX83" s="47"/>
      <c r="HPY83" s="47"/>
      <c r="HPZ83" s="47"/>
      <c r="HQA83" s="47"/>
      <c r="HQB83" s="47"/>
      <c r="HQC83" s="47"/>
      <c r="HQD83" s="47"/>
      <c r="HQE83" s="47"/>
      <c r="HQF83" s="47"/>
      <c r="HQG83" s="47"/>
      <c r="HQH83" s="47"/>
      <c r="HQI83" s="47"/>
      <c r="HQJ83" s="47"/>
      <c r="HQK83" s="47"/>
      <c r="HQL83" s="47"/>
      <c r="HQM83" s="47"/>
      <c r="HQN83" s="47"/>
      <c r="HQO83" s="47"/>
      <c r="HQP83" s="47"/>
      <c r="HQQ83" s="47"/>
      <c r="HQR83" s="47"/>
      <c r="HQS83" s="47"/>
      <c r="HQT83" s="47"/>
      <c r="HQU83" s="47"/>
      <c r="HQV83" s="47"/>
      <c r="HQW83" s="47"/>
      <c r="HQX83" s="47"/>
      <c r="HQY83" s="47"/>
      <c r="HQZ83" s="47"/>
      <c r="HRA83" s="47"/>
      <c r="HRB83" s="47"/>
      <c r="HRC83" s="47"/>
      <c r="HRD83" s="47"/>
      <c r="HRE83" s="47"/>
      <c r="HRF83" s="47"/>
      <c r="HRG83" s="47"/>
      <c r="HRH83" s="47"/>
      <c r="HRI83" s="47"/>
      <c r="HRJ83" s="47"/>
      <c r="HRK83" s="47"/>
      <c r="HRL83" s="47"/>
      <c r="HRM83" s="47"/>
      <c r="HRN83" s="47"/>
      <c r="HRO83" s="47"/>
      <c r="HRP83" s="47"/>
      <c r="HRQ83" s="47"/>
      <c r="HRR83" s="47"/>
      <c r="HRS83" s="47"/>
      <c r="HRT83" s="47"/>
      <c r="HRU83" s="47"/>
      <c r="HRV83" s="47"/>
      <c r="HRW83" s="47"/>
      <c r="HRX83" s="47"/>
      <c r="HRY83" s="47"/>
      <c r="HRZ83" s="47"/>
      <c r="HSA83" s="47"/>
      <c r="HSB83" s="47"/>
      <c r="HSC83" s="47"/>
      <c r="HSD83" s="47"/>
      <c r="HSE83" s="47"/>
      <c r="HSF83" s="47"/>
      <c r="HSG83" s="47"/>
      <c r="HSH83" s="47"/>
      <c r="HSI83" s="47"/>
      <c r="HSJ83" s="47"/>
      <c r="HSK83" s="47"/>
      <c r="HSL83" s="47"/>
      <c r="HSM83" s="47"/>
      <c r="HSN83" s="47"/>
      <c r="HSO83" s="47"/>
      <c r="HSP83" s="47"/>
      <c r="HSQ83" s="47"/>
      <c r="HSR83" s="47"/>
      <c r="HSS83" s="47"/>
      <c r="HST83" s="47"/>
      <c r="HSU83" s="47"/>
      <c r="HSV83" s="47"/>
      <c r="HSW83" s="47"/>
      <c r="HSX83" s="47"/>
      <c r="HSY83" s="47"/>
      <c r="HSZ83" s="47"/>
      <c r="HTA83" s="47"/>
      <c r="HTB83" s="47"/>
      <c r="HTC83" s="47"/>
      <c r="HTD83" s="47"/>
      <c r="HTE83" s="47"/>
      <c r="HTF83" s="47"/>
      <c r="HTG83" s="47"/>
      <c r="HTH83" s="47"/>
      <c r="HTI83" s="47"/>
      <c r="HTJ83" s="47"/>
      <c r="HTK83" s="47"/>
      <c r="HTL83" s="47"/>
      <c r="HTM83" s="47"/>
      <c r="HTN83" s="47"/>
      <c r="HTO83" s="47"/>
      <c r="HTP83" s="47"/>
      <c r="HTQ83" s="47"/>
      <c r="HTR83" s="47"/>
      <c r="HTS83" s="47"/>
      <c r="HTT83" s="47"/>
      <c r="HTU83" s="47"/>
      <c r="HTV83" s="47"/>
      <c r="HTW83" s="47"/>
      <c r="HTX83" s="47"/>
      <c r="HTY83" s="47"/>
      <c r="HTZ83" s="47"/>
      <c r="HUA83" s="47"/>
      <c r="HUB83" s="47"/>
      <c r="HUC83" s="47"/>
      <c r="HUD83" s="47"/>
      <c r="HUE83" s="47"/>
      <c r="HUF83" s="47"/>
      <c r="HUG83" s="47"/>
      <c r="HUH83" s="47"/>
      <c r="HUI83" s="47"/>
      <c r="HUJ83" s="47"/>
      <c r="HUK83" s="47"/>
      <c r="HUL83" s="47"/>
      <c r="HUM83" s="47"/>
      <c r="HUN83" s="47"/>
      <c r="HUO83" s="47"/>
      <c r="HUP83" s="47"/>
      <c r="HUQ83" s="47"/>
      <c r="HUR83" s="47"/>
      <c r="HUS83" s="47"/>
      <c r="HUT83" s="47"/>
      <c r="HUU83" s="47"/>
      <c r="HUV83" s="47"/>
      <c r="HUW83" s="47"/>
      <c r="HUX83" s="47"/>
      <c r="HUY83" s="47"/>
      <c r="HUZ83" s="47"/>
      <c r="HVA83" s="47"/>
      <c r="HVB83" s="47"/>
      <c r="HVC83" s="47"/>
      <c r="HVD83" s="47"/>
      <c r="HVE83" s="47"/>
      <c r="HVF83" s="47"/>
      <c r="HVG83" s="47"/>
      <c r="HVH83" s="47"/>
      <c r="HVI83" s="47"/>
      <c r="HVJ83" s="47"/>
      <c r="HVK83" s="47"/>
      <c r="HVL83" s="47"/>
      <c r="HVM83" s="47"/>
      <c r="HVN83" s="47"/>
      <c r="HVO83" s="47"/>
      <c r="HVP83" s="47"/>
      <c r="HVQ83" s="47"/>
      <c r="HVR83" s="47"/>
      <c r="HVS83" s="47"/>
      <c r="HVT83" s="47"/>
      <c r="HVU83" s="47"/>
      <c r="HVV83" s="47"/>
      <c r="HVW83" s="47"/>
      <c r="HVX83" s="47"/>
      <c r="HVY83" s="47"/>
      <c r="HVZ83" s="47"/>
      <c r="HWA83" s="47"/>
      <c r="HWB83" s="47"/>
      <c r="HWC83" s="47"/>
      <c r="HWD83" s="47"/>
      <c r="HWE83" s="47"/>
      <c r="HWF83" s="47"/>
      <c r="HWG83" s="47"/>
      <c r="HWH83" s="47"/>
      <c r="HWI83" s="47"/>
      <c r="HWJ83" s="47"/>
      <c r="HWK83" s="47"/>
      <c r="HWL83" s="47"/>
      <c r="HWM83" s="47"/>
      <c r="HWN83" s="47"/>
      <c r="HWO83" s="47"/>
      <c r="HWP83" s="47"/>
      <c r="HWQ83" s="47"/>
      <c r="HWR83" s="47"/>
      <c r="HWS83" s="47"/>
      <c r="HWT83" s="47"/>
      <c r="HWU83" s="47"/>
      <c r="HWV83" s="47"/>
      <c r="HWW83" s="47"/>
      <c r="HWX83" s="47"/>
      <c r="HWY83" s="47"/>
      <c r="HWZ83" s="47"/>
      <c r="HXA83" s="47"/>
      <c r="HXB83" s="47"/>
      <c r="HXC83" s="47"/>
      <c r="HXD83" s="47"/>
      <c r="HXE83" s="47"/>
      <c r="HXF83" s="47"/>
      <c r="HXG83" s="47"/>
      <c r="HXH83" s="47"/>
      <c r="HXI83" s="47"/>
      <c r="HXJ83" s="47"/>
      <c r="HXK83" s="47"/>
      <c r="HXL83" s="47"/>
      <c r="HXM83" s="47"/>
      <c r="HXN83" s="47"/>
      <c r="HXO83" s="47"/>
      <c r="HXP83" s="47"/>
      <c r="HXQ83" s="47"/>
      <c r="HXR83" s="47"/>
      <c r="HXS83" s="47"/>
      <c r="HXT83" s="47"/>
      <c r="HXU83" s="47"/>
      <c r="HXV83" s="47"/>
      <c r="HXW83" s="47"/>
      <c r="HXX83" s="47"/>
      <c r="HXY83" s="47"/>
      <c r="HXZ83" s="47"/>
      <c r="HYA83" s="47"/>
      <c r="HYB83" s="47"/>
      <c r="HYC83" s="47"/>
      <c r="HYD83" s="47"/>
      <c r="HYE83" s="47"/>
      <c r="HYF83" s="47"/>
      <c r="HYG83" s="47"/>
      <c r="HYH83" s="47"/>
      <c r="HYI83" s="47"/>
      <c r="HYJ83" s="47"/>
      <c r="HYK83" s="47"/>
      <c r="HYL83" s="47"/>
      <c r="HYM83" s="47"/>
      <c r="HYN83" s="47"/>
      <c r="HYO83" s="47"/>
      <c r="HYP83" s="47"/>
      <c r="HYQ83" s="47"/>
      <c r="HYR83" s="47"/>
      <c r="HYS83" s="47"/>
      <c r="HYT83" s="47"/>
      <c r="HYU83" s="47"/>
      <c r="HYV83" s="47"/>
      <c r="HYW83" s="47"/>
      <c r="HYX83" s="47"/>
      <c r="HYY83" s="47"/>
      <c r="HYZ83" s="47"/>
      <c r="HZA83" s="47"/>
      <c r="HZB83" s="47"/>
      <c r="HZC83" s="47"/>
      <c r="HZD83" s="47"/>
      <c r="HZE83" s="47"/>
      <c r="HZF83" s="47"/>
      <c r="HZG83" s="47"/>
      <c r="HZH83" s="47"/>
      <c r="HZI83" s="47"/>
      <c r="HZJ83" s="47"/>
      <c r="HZK83" s="47"/>
      <c r="HZL83" s="47"/>
      <c r="HZM83" s="47"/>
      <c r="HZN83" s="47"/>
      <c r="HZO83" s="47"/>
      <c r="HZP83" s="47"/>
      <c r="HZQ83" s="47"/>
      <c r="HZR83" s="47"/>
      <c r="HZS83" s="47"/>
      <c r="HZT83" s="47"/>
      <c r="HZU83" s="47"/>
      <c r="HZV83" s="47"/>
      <c r="HZW83" s="47"/>
      <c r="HZX83" s="47"/>
      <c r="HZY83" s="47"/>
      <c r="HZZ83" s="47"/>
      <c r="IAA83" s="47"/>
      <c r="IAB83" s="47"/>
      <c r="IAC83" s="47"/>
      <c r="IAD83" s="47"/>
      <c r="IAE83" s="47"/>
      <c r="IAF83" s="47"/>
      <c r="IAG83" s="47"/>
      <c r="IAH83" s="47"/>
      <c r="IAI83" s="47"/>
      <c r="IAJ83" s="47"/>
      <c r="IAK83" s="47"/>
      <c r="IAL83" s="47"/>
      <c r="IAM83" s="47"/>
      <c r="IAN83" s="47"/>
      <c r="IAO83" s="47"/>
      <c r="IAP83" s="47"/>
      <c r="IAQ83" s="47"/>
      <c r="IAR83" s="47"/>
      <c r="IAS83" s="47"/>
      <c r="IAT83" s="47"/>
      <c r="IAU83" s="47"/>
      <c r="IAV83" s="47"/>
      <c r="IAW83" s="47"/>
      <c r="IAX83" s="47"/>
      <c r="IAY83" s="47"/>
      <c r="IAZ83" s="47"/>
      <c r="IBA83" s="47"/>
      <c r="IBB83" s="47"/>
      <c r="IBC83" s="47"/>
      <c r="IBD83" s="47"/>
      <c r="IBE83" s="47"/>
      <c r="IBF83" s="47"/>
      <c r="IBG83" s="47"/>
      <c r="IBH83" s="47"/>
      <c r="IBI83" s="47"/>
      <c r="IBJ83" s="47"/>
      <c r="IBK83" s="47"/>
      <c r="IBL83" s="47"/>
      <c r="IBM83" s="47"/>
      <c r="IBN83" s="47"/>
      <c r="IBO83" s="47"/>
      <c r="IBP83" s="47"/>
      <c r="IBQ83" s="47"/>
      <c r="IBR83" s="47"/>
      <c r="IBS83" s="47"/>
      <c r="IBT83" s="47"/>
      <c r="IBU83" s="47"/>
      <c r="IBV83" s="47"/>
      <c r="IBW83" s="47"/>
      <c r="IBX83" s="47"/>
      <c r="IBY83" s="47"/>
      <c r="IBZ83" s="47"/>
      <c r="ICA83" s="47"/>
      <c r="ICB83" s="47"/>
      <c r="ICC83" s="47"/>
      <c r="ICD83" s="47"/>
      <c r="ICE83" s="47"/>
      <c r="ICF83" s="47"/>
      <c r="ICG83" s="47"/>
      <c r="ICH83" s="47"/>
      <c r="ICI83" s="47"/>
      <c r="ICJ83" s="47"/>
      <c r="ICK83" s="47"/>
      <c r="ICL83" s="47"/>
      <c r="ICM83" s="47"/>
      <c r="ICN83" s="47"/>
      <c r="ICO83" s="47"/>
      <c r="ICP83" s="47"/>
      <c r="ICQ83" s="47"/>
      <c r="ICR83" s="47"/>
      <c r="ICS83" s="47"/>
      <c r="ICT83" s="47"/>
      <c r="ICU83" s="47"/>
      <c r="ICV83" s="47"/>
      <c r="ICW83" s="47"/>
      <c r="ICX83" s="47"/>
      <c r="ICY83" s="47"/>
      <c r="ICZ83" s="47"/>
      <c r="IDA83" s="47"/>
      <c r="IDB83" s="47"/>
      <c r="IDC83" s="47"/>
      <c r="IDD83" s="47"/>
      <c r="IDE83" s="47"/>
      <c r="IDF83" s="47"/>
      <c r="IDG83" s="47"/>
      <c r="IDH83" s="47"/>
      <c r="IDI83" s="47"/>
      <c r="IDJ83" s="47"/>
      <c r="IDK83" s="47"/>
      <c r="IDL83" s="47"/>
      <c r="IDM83" s="47"/>
      <c r="IDN83" s="47"/>
      <c r="IDO83" s="47"/>
      <c r="IDP83" s="47"/>
      <c r="IDQ83" s="47"/>
      <c r="IDR83" s="47"/>
      <c r="IDS83" s="47"/>
      <c r="IDT83" s="47"/>
      <c r="IDU83" s="47"/>
      <c r="IDV83" s="47"/>
      <c r="IDW83" s="47"/>
      <c r="IDX83" s="47"/>
      <c r="IDY83" s="47"/>
      <c r="IDZ83" s="47"/>
      <c r="IEA83" s="47"/>
      <c r="IEB83" s="47"/>
      <c r="IEC83" s="47"/>
      <c r="IED83" s="47"/>
      <c r="IEE83" s="47"/>
      <c r="IEF83" s="47"/>
      <c r="IEG83" s="47"/>
      <c r="IEH83" s="47"/>
      <c r="IEI83" s="47"/>
      <c r="IEJ83" s="47"/>
      <c r="IEK83" s="47"/>
      <c r="IEL83" s="47"/>
      <c r="IEM83" s="47"/>
      <c r="IEN83" s="47"/>
      <c r="IEO83" s="47"/>
      <c r="IEP83" s="47"/>
      <c r="IEQ83" s="47"/>
      <c r="IER83" s="47"/>
      <c r="IES83" s="47"/>
      <c r="IET83" s="47"/>
      <c r="IEU83" s="47"/>
      <c r="IEV83" s="47"/>
      <c r="IEW83" s="47"/>
      <c r="IEX83" s="47"/>
      <c r="IEY83" s="47"/>
      <c r="IEZ83" s="47"/>
      <c r="IFA83" s="47"/>
      <c r="IFB83" s="47"/>
      <c r="IFC83" s="47"/>
      <c r="IFD83" s="47"/>
      <c r="IFE83" s="47"/>
      <c r="IFF83" s="47"/>
      <c r="IFG83" s="47"/>
      <c r="IFH83" s="47"/>
      <c r="IFI83" s="47"/>
      <c r="IFJ83" s="47"/>
      <c r="IFK83" s="47"/>
      <c r="IFL83" s="47"/>
      <c r="IFM83" s="47"/>
      <c r="IFN83" s="47"/>
      <c r="IFO83" s="47"/>
      <c r="IFP83" s="47"/>
      <c r="IFQ83" s="47"/>
      <c r="IFR83" s="47"/>
      <c r="IFS83" s="47"/>
      <c r="IFT83" s="47"/>
      <c r="IFU83" s="47"/>
      <c r="IFV83" s="47"/>
      <c r="IFW83" s="47"/>
      <c r="IFX83" s="47"/>
      <c r="IFY83" s="47"/>
      <c r="IFZ83" s="47"/>
      <c r="IGA83" s="47"/>
      <c r="IGB83" s="47"/>
      <c r="IGC83" s="47"/>
      <c r="IGD83" s="47"/>
      <c r="IGE83" s="47"/>
      <c r="IGF83" s="47"/>
      <c r="IGG83" s="47"/>
      <c r="IGH83" s="47"/>
      <c r="IGI83" s="47"/>
      <c r="IGJ83" s="47"/>
      <c r="IGK83" s="47"/>
      <c r="IGL83" s="47"/>
      <c r="IGM83" s="47"/>
      <c r="IGN83" s="47"/>
      <c r="IGO83" s="47"/>
      <c r="IGP83" s="47"/>
      <c r="IGQ83" s="47"/>
      <c r="IGR83" s="47"/>
      <c r="IGS83" s="47"/>
      <c r="IGT83" s="47"/>
      <c r="IGU83" s="47"/>
      <c r="IGV83" s="47"/>
      <c r="IGW83" s="47"/>
      <c r="IGX83" s="47"/>
      <c r="IGY83" s="47"/>
      <c r="IGZ83" s="47"/>
      <c r="IHA83" s="47"/>
      <c r="IHB83" s="47"/>
      <c r="IHC83" s="47"/>
      <c r="IHD83" s="47"/>
      <c r="IHE83" s="47"/>
      <c r="IHF83" s="47"/>
      <c r="IHG83" s="47"/>
      <c r="IHH83" s="47"/>
      <c r="IHI83" s="47"/>
      <c r="IHJ83" s="47"/>
      <c r="IHK83" s="47"/>
      <c r="IHL83" s="47"/>
      <c r="IHM83" s="47"/>
      <c r="IHN83" s="47"/>
      <c r="IHO83" s="47"/>
      <c r="IHP83" s="47"/>
      <c r="IHQ83" s="47"/>
      <c r="IHR83" s="47"/>
      <c r="IHS83" s="47"/>
      <c r="IHT83" s="47"/>
      <c r="IHU83" s="47"/>
      <c r="IHV83" s="47"/>
      <c r="IHW83" s="47"/>
      <c r="IHX83" s="47"/>
      <c r="IHY83" s="47"/>
      <c r="IHZ83" s="47"/>
      <c r="IIA83" s="47"/>
      <c r="IIB83" s="47"/>
      <c r="IIC83" s="47"/>
      <c r="IID83" s="47"/>
      <c r="IIE83" s="47"/>
      <c r="IIF83" s="47"/>
      <c r="IIG83" s="47"/>
      <c r="IIH83" s="47"/>
      <c r="III83" s="47"/>
      <c r="IIJ83" s="47"/>
      <c r="IIK83" s="47"/>
      <c r="IIL83" s="47"/>
      <c r="IIM83" s="47"/>
      <c r="IIN83" s="47"/>
      <c r="IIO83" s="47"/>
      <c r="IIP83" s="47"/>
      <c r="IIQ83" s="47"/>
      <c r="IIR83" s="47"/>
      <c r="IIS83" s="47"/>
      <c r="IIT83" s="47"/>
      <c r="IIU83" s="47"/>
      <c r="IIV83" s="47"/>
      <c r="IIW83" s="47"/>
      <c r="IIX83" s="47"/>
      <c r="IIY83" s="47"/>
      <c r="IIZ83" s="47"/>
      <c r="IJA83" s="47"/>
      <c r="IJB83" s="47"/>
      <c r="IJC83" s="47"/>
      <c r="IJD83" s="47"/>
      <c r="IJE83" s="47"/>
      <c r="IJF83" s="47"/>
      <c r="IJG83" s="47"/>
      <c r="IJH83" s="47"/>
      <c r="IJI83" s="47"/>
      <c r="IJJ83" s="47"/>
      <c r="IJK83" s="47"/>
      <c r="IJL83" s="47"/>
      <c r="IJM83" s="47"/>
      <c r="IJN83" s="47"/>
      <c r="IJO83" s="47"/>
      <c r="IJP83" s="47"/>
      <c r="IJQ83" s="47"/>
      <c r="IJR83" s="47"/>
      <c r="IJS83" s="47"/>
      <c r="IJT83" s="47"/>
      <c r="IJU83" s="47"/>
      <c r="IJV83" s="47"/>
      <c r="IJW83" s="47"/>
      <c r="IJX83" s="47"/>
      <c r="IJY83" s="47"/>
      <c r="IJZ83" s="47"/>
      <c r="IKA83" s="47"/>
      <c r="IKB83" s="47"/>
      <c r="IKC83" s="47"/>
      <c r="IKD83" s="47"/>
      <c r="IKE83" s="47"/>
      <c r="IKF83" s="47"/>
      <c r="IKG83" s="47"/>
      <c r="IKH83" s="47"/>
      <c r="IKI83" s="47"/>
      <c r="IKJ83" s="47"/>
      <c r="IKK83" s="47"/>
      <c r="IKL83" s="47"/>
      <c r="IKM83" s="47"/>
      <c r="IKN83" s="47"/>
      <c r="IKO83" s="47"/>
      <c r="IKP83" s="47"/>
      <c r="IKQ83" s="47"/>
      <c r="IKR83" s="47"/>
      <c r="IKS83" s="47"/>
      <c r="IKT83" s="47"/>
      <c r="IKU83" s="47"/>
      <c r="IKV83" s="47"/>
      <c r="IKW83" s="47"/>
      <c r="IKX83" s="47"/>
      <c r="IKY83" s="47"/>
      <c r="IKZ83" s="47"/>
      <c r="ILA83" s="47"/>
      <c r="ILB83" s="47"/>
      <c r="ILC83" s="47"/>
      <c r="ILD83" s="47"/>
      <c r="ILE83" s="47"/>
      <c r="ILF83" s="47"/>
      <c r="ILG83" s="47"/>
      <c r="ILH83" s="47"/>
      <c r="ILI83" s="47"/>
      <c r="ILJ83" s="47"/>
      <c r="ILK83" s="47"/>
      <c r="ILL83" s="47"/>
      <c r="ILM83" s="47"/>
      <c r="ILN83" s="47"/>
      <c r="ILO83" s="47"/>
      <c r="ILP83" s="47"/>
      <c r="ILQ83" s="47"/>
      <c r="ILR83" s="47"/>
      <c r="ILS83" s="47"/>
      <c r="ILT83" s="47"/>
      <c r="ILU83" s="47"/>
      <c r="ILV83" s="47"/>
      <c r="ILW83" s="47"/>
      <c r="ILX83" s="47"/>
      <c r="ILY83" s="47"/>
      <c r="ILZ83" s="47"/>
      <c r="IMA83" s="47"/>
      <c r="IMB83" s="47"/>
      <c r="IMC83" s="47"/>
      <c r="IMD83" s="47"/>
      <c r="IME83" s="47"/>
      <c r="IMF83" s="47"/>
      <c r="IMG83" s="47"/>
      <c r="IMH83" s="47"/>
      <c r="IMI83" s="47"/>
      <c r="IMJ83" s="47"/>
      <c r="IMK83" s="47"/>
      <c r="IML83" s="47"/>
      <c r="IMM83" s="47"/>
      <c r="IMN83" s="47"/>
      <c r="IMO83" s="47"/>
      <c r="IMP83" s="47"/>
      <c r="IMQ83" s="47"/>
      <c r="IMR83" s="47"/>
      <c r="IMS83" s="47"/>
      <c r="IMT83" s="47"/>
      <c r="IMU83" s="47"/>
      <c r="IMV83" s="47"/>
      <c r="IMW83" s="47"/>
      <c r="IMX83" s="47"/>
      <c r="IMY83" s="47"/>
      <c r="IMZ83" s="47"/>
      <c r="INA83" s="47"/>
      <c r="INB83" s="47"/>
      <c r="INC83" s="47"/>
      <c r="IND83" s="47"/>
      <c r="INE83" s="47"/>
      <c r="INF83" s="47"/>
      <c r="ING83" s="47"/>
      <c r="INH83" s="47"/>
      <c r="INI83" s="47"/>
      <c r="INJ83" s="47"/>
      <c r="INK83" s="47"/>
      <c r="INL83" s="47"/>
      <c r="INM83" s="47"/>
      <c r="INN83" s="47"/>
      <c r="INO83" s="47"/>
      <c r="INP83" s="47"/>
      <c r="INQ83" s="47"/>
      <c r="INR83" s="47"/>
      <c r="INS83" s="47"/>
      <c r="INT83" s="47"/>
      <c r="INU83" s="47"/>
      <c r="INV83" s="47"/>
      <c r="INW83" s="47"/>
      <c r="INX83" s="47"/>
      <c r="INY83" s="47"/>
      <c r="INZ83" s="47"/>
      <c r="IOA83" s="47"/>
      <c r="IOB83" s="47"/>
      <c r="IOC83" s="47"/>
      <c r="IOD83" s="47"/>
      <c r="IOE83" s="47"/>
      <c r="IOF83" s="47"/>
      <c r="IOG83" s="47"/>
      <c r="IOH83" s="47"/>
      <c r="IOI83" s="47"/>
      <c r="IOJ83" s="47"/>
      <c r="IOK83" s="47"/>
      <c r="IOL83" s="47"/>
      <c r="IOM83" s="47"/>
      <c r="ION83" s="47"/>
      <c r="IOO83" s="47"/>
      <c r="IOP83" s="47"/>
      <c r="IOQ83" s="47"/>
      <c r="IOR83" s="47"/>
      <c r="IOS83" s="47"/>
      <c r="IOT83" s="47"/>
      <c r="IOU83" s="47"/>
      <c r="IOV83" s="47"/>
      <c r="IOW83" s="47"/>
      <c r="IOX83" s="47"/>
      <c r="IOY83" s="47"/>
      <c r="IOZ83" s="47"/>
      <c r="IPA83" s="47"/>
      <c r="IPB83" s="47"/>
      <c r="IPC83" s="47"/>
      <c r="IPD83" s="47"/>
      <c r="IPE83" s="47"/>
      <c r="IPF83" s="47"/>
      <c r="IPG83" s="47"/>
      <c r="IPH83" s="47"/>
      <c r="IPI83" s="47"/>
      <c r="IPJ83" s="47"/>
      <c r="IPK83" s="47"/>
      <c r="IPL83" s="47"/>
      <c r="IPM83" s="47"/>
      <c r="IPN83" s="47"/>
      <c r="IPO83" s="47"/>
      <c r="IPP83" s="47"/>
      <c r="IPQ83" s="47"/>
      <c r="IPR83" s="47"/>
      <c r="IPS83" s="47"/>
      <c r="IPT83" s="47"/>
      <c r="IPU83" s="47"/>
      <c r="IPV83" s="47"/>
      <c r="IPW83" s="47"/>
      <c r="IPX83" s="47"/>
      <c r="IPY83" s="47"/>
      <c r="IPZ83" s="47"/>
      <c r="IQA83" s="47"/>
      <c r="IQB83" s="47"/>
      <c r="IQC83" s="47"/>
      <c r="IQD83" s="47"/>
      <c r="IQE83" s="47"/>
      <c r="IQF83" s="47"/>
      <c r="IQG83" s="47"/>
      <c r="IQH83" s="47"/>
      <c r="IQI83" s="47"/>
      <c r="IQJ83" s="47"/>
      <c r="IQK83" s="47"/>
      <c r="IQL83" s="47"/>
      <c r="IQM83" s="47"/>
      <c r="IQN83" s="47"/>
      <c r="IQO83" s="47"/>
      <c r="IQP83" s="47"/>
      <c r="IQQ83" s="47"/>
      <c r="IQR83" s="47"/>
      <c r="IQS83" s="47"/>
      <c r="IQT83" s="47"/>
      <c r="IQU83" s="47"/>
      <c r="IQV83" s="47"/>
      <c r="IQW83" s="47"/>
      <c r="IQX83" s="47"/>
      <c r="IQY83" s="47"/>
      <c r="IQZ83" s="47"/>
      <c r="IRA83" s="47"/>
      <c r="IRB83" s="47"/>
      <c r="IRC83" s="47"/>
      <c r="IRD83" s="47"/>
      <c r="IRE83" s="47"/>
      <c r="IRF83" s="47"/>
      <c r="IRG83" s="47"/>
      <c r="IRH83" s="47"/>
      <c r="IRI83" s="47"/>
      <c r="IRJ83" s="47"/>
      <c r="IRK83" s="47"/>
      <c r="IRL83" s="47"/>
      <c r="IRM83" s="47"/>
      <c r="IRN83" s="47"/>
      <c r="IRO83" s="47"/>
      <c r="IRP83" s="47"/>
      <c r="IRQ83" s="47"/>
      <c r="IRR83" s="47"/>
      <c r="IRS83" s="47"/>
      <c r="IRT83" s="47"/>
      <c r="IRU83" s="47"/>
      <c r="IRV83" s="47"/>
      <c r="IRW83" s="47"/>
      <c r="IRX83" s="47"/>
      <c r="IRY83" s="47"/>
      <c r="IRZ83" s="47"/>
      <c r="ISA83" s="47"/>
      <c r="ISB83" s="47"/>
      <c r="ISC83" s="47"/>
      <c r="ISD83" s="47"/>
      <c r="ISE83" s="47"/>
      <c r="ISF83" s="47"/>
      <c r="ISG83" s="47"/>
      <c r="ISH83" s="47"/>
      <c r="ISI83" s="47"/>
      <c r="ISJ83" s="47"/>
      <c r="ISK83" s="47"/>
      <c r="ISL83" s="47"/>
      <c r="ISM83" s="47"/>
      <c r="ISN83" s="47"/>
      <c r="ISO83" s="47"/>
      <c r="ISP83" s="47"/>
      <c r="ISQ83" s="47"/>
      <c r="ISR83" s="47"/>
      <c r="ISS83" s="47"/>
      <c r="IST83" s="47"/>
      <c r="ISU83" s="47"/>
      <c r="ISV83" s="47"/>
      <c r="ISW83" s="47"/>
      <c r="ISX83" s="47"/>
      <c r="ISY83" s="47"/>
      <c r="ISZ83" s="47"/>
      <c r="ITA83" s="47"/>
      <c r="ITB83" s="47"/>
      <c r="ITC83" s="47"/>
      <c r="ITD83" s="47"/>
      <c r="ITE83" s="47"/>
      <c r="ITF83" s="47"/>
      <c r="ITG83" s="47"/>
      <c r="ITH83" s="47"/>
      <c r="ITI83" s="47"/>
      <c r="ITJ83" s="47"/>
      <c r="ITK83" s="47"/>
      <c r="ITL83" s="47"/>
      <c r="ITM83" s="47"/>
      <c r="ITN83" s="47"/>
      <c r="ITO83" s="47"/>
      <c r="ITP83" s="47"/>
      <c r="ITQ83" s="47"/>
      <c r="ITR83" s="47"/>
      <c r="ITS83" s="47"/>
      <c r="ITT83" s="47"/>
      <c r="ITU83" s="47"/>
      <c r="ITV83" s="47"/>
      <c r="ITW83" s="47"/>
      <c r="ITX83" s="47"/>
      <c r="ITY83" s="47"/>
      <c r="ITZ83" s="47"/>
      <c r="IUA83" s="47"/>
      <c r="IUB83" s="47"/>
      <c r="IUC83" s="47"/>
      <c r="IUD83" s="47"/>
      <c r="IUE83" s="47"/>
      <c r="IUF83" s="47"/>
      <c r="IUG83" s="47"/>
      <c r="IUH83" s="47"/>
      <c r="IUI83" s="47"/>
      <c r="IUJ83" s="47"/>
      <c r="IUK83" s="47"/>
      <c r="IUL83" s="47"/>
      <c r="IUM83" s="47"/>
      <c r="IUN83" s="47"/>
      <c r="IUO83" s="47"/>
      <c r="IUP83" s="47"/>
      <c r="IUQ83" s="47"/>
      <c r="IUR83" s="47"/>
      <c r="IUS83" s="47"/>
      <c r="IUT83" s="47"/>
      <c r="IUU83" s="47"/>
      <c r="IUV83" s="47"/>
      <c r="IUW83" s="47"/>
      <c r="IUX83" s="47"/>
      <c r="IUY83" s="47"/>
      <c r="IUZ83" s="47"/>
      <c r="IVA83" s="47"/>
      <c r="IVB83" s="47"/>
      <c r="IVC83" s="47"/>
      <c r="IVD83" s="47"/>
      <c r="IVE83" s="47"/>
      <c r="IVF83" s="47"/>
      <c r="IVG83" s="47"/>
      <c r="IVH83" s="47"/>
      <c r="IVI83" s="47"/>
      <c r="IVJ83" s="47"/>
      <c r="IVK83" s="47"/>
      <c r="IVL83" s="47"/>
      <c r="IVM83" s="47"/>
      <c r="IVN83" s="47"/>
      <c r="IVO83" s="47"/>
      <c r="IVP83" s="47"/>
      <c r="IVQ83" s="47"/>
      <c r="IVR83" s="47"/>
      <c r="IVS83" s="47"/>
      <c r="IVT83" s="47"/>
      <c r="IVU83" s="47"/>
      <c r="IVV83" s="47"/>
      <c r="IVW83" s="47"/>
      <c r="IVX83" s="47"/>
      <c r="IVY83" s="47"/>
      <c r="IVZ83" s="47"/>
      <c r="IWA83" s="47"/>
      <c r="IWB83" s="47"/>
      <c r="IWC83" s="47"/>
      <c r="IWD83" s="47"/>
      <c r="IWE83" s="47"/>
      <c r="IWF83" s="47"/>
      <c r="IWG83" s="47"/>
      <c r="IWH83" s="47"/>
      <c r="IWI83" s="47"/>
      <c r="IWJ83" s="47"/>
      <c r="IWK83" s="47"/>
      <c r="IWL83" s="47"/>
      <c r="IWM83" s="47"/>
      <c r="IWN83" s="47"/>
      <c r="IWO83" s="47"/>
      <c r="IWP83" s="47"/>
      <c r="IWQ83" s="47"/>
      <c r="IWR83" s="47"/>
      <c r="IWS83" s="47"/>
      <c r="IWT83" s="47"/>
      <c r="IWU83" s="47"/>
      <c r="IWV83" s="47"/>
      <c r="IWW83" s="47"/>
      <c r="IWX83" s="47"/>
      <c r="IWY83" s="47"/>
      <c r="IWZ83" s="47"/>
      <c r="IXA83" s="47"/>
      <c r="IXB83" s="47"/>
      <c r="IXC83" s="47"/>
      <c r="IXD83" s="47"/>
      <c r="IXE83" s="47"/>
      <c r="IXF83" s="47"/>
      <c r="IXG83" s="47"/>
      <c r="IXH83" s="47"/>
      <c r="IXI83" s="47"/>
      <c r="IXJ83" s="47"/>
      <c r="IXK83" s="47"/>
      <c r="IXL83" s="47"/>
      <c r="IXM83" s="47"/>
      <c r="IXN83" s="47"/>
      <c r="IXO83" s="47"/>
      <c r="IXP83" s="47"/>
      <c r="IXQ83" s="47"/>
      <c r="IXR83" s="47"/>
      <c r="IXS83" s="47"/>
      <c r="IXT83" s="47"/>
      <c r="IXU83" s="47"/>
      <c r="IXV83" s="47"/>
      <c r="IXW83" s="47"/>
      <c r="IXX83" s="47"/>
      <c r="IXY83" s="47"/>
      <c r="IXZ83" s="47"/>
      <c r="IYA83" s="47"/>
      <c r="IYB83" s="47"/>
      <c r="IYC83" s="47"/>
      <c r="IYD83" s="47"/>
      <c r="IYE83" s="47"/>
      <c r="IYF83" s="47"/>
      <c r="IYG83" s="47"/>
      <c r="IYH83" s="47"/>
      <c r="IYI83" s="47"/>
      <c r="IYJ83" s="47"/>
      <c r="IYK83" s="47"/>
      <c r="IYL83" s="47"/>
      <c r="IYM83" s="47"/>
      <c r="IYN83" s="47"/>
      <c r="IYO83" s="47"/>
      <c r="IYP83" s="47"/>
      <c r="IYQ83" s="47"/>
      <c r="IYR83" s="47"/>
      <c r="IYS83" s="47"/>
      <c r="IYT83" s="47"/>
      <c r="IYU83" s="47"/>
      <c r="IYV83" s="47"/>
      <c r="IYW83" s="47"/>
      <c r="IYX83" s="47"/>
      <c r="IYY83" s="47"/>
      <c r="IYZ83" s="47"/>
      <c r="IZA83" s="47"/>
      <c r="IZB83" s="47"/>
      <c r="IZC83" s="47"/>
      <c r="IZD83" s="47"/>
      <c r="IZE83" s="47"/>
      <c r="IZF83" s="47"/>
      <c r="IZG83" s="47"/>
      <c r="IZH83" s="47"/>
      <c r="IZI83" s="47"/>
      <c r="IZJ83" s="47"/>
      <c r="IZK83" s="47"/>
      <c r="IZL83" s="47"/>
      <c r="IZM83" s="47"/>
      <c r="IZN83" s="47"/>
      <c r="IZO83" s="47"/>
      <c r="IZP83" s="47"/>
      <c r="IZQ83" s="47"/>
      <c r="IZR83" s="47"/>
      <c r="IZS83" s="47"/>
      <c r="IZT83" s="47"/>
      <c r="IZU83" s="47"/>
      <c r="IZV83" s="47"/>
      <c r="IZW83" s="47"/>
      <c r="IZX83" s="47"/>
      <c r="IZY83" s="47"/>
      <c r="IZZ83" s="47"/>
      <c r="JAA83" s="47"/>
      <c r="JAB83" s="47"/>
      <c r="JAC83" s="47"/>
      <c r="JAD83" s="47"/>
      <c r="JAE83" s="47"/>
      <c r="JAF83" s="47"/>
      <c r="JAG83" s="47"/>
      <c r="JAH83" s="47"/>
      <c r="JAI83" s="47"/>
      <c r="JAJ83" s="47"/>
      <c r="JAK83" s="47"/>
      <c r="JAL83" s="47"/>
      <c r="JAM83" s="47"/>
      <c r="JAN83" s="47"/>
      <c r="JAO83" s="47"/>
      <c r="JAP83" s="47"/>
      <c r="JAQ83" s="47"/>
      <c r="JAR83" s="47"/>
      <c r="JAS83" s="47"/>
      <c r="JAT83" s="47"/>
      <c r="JAU83" s="47"/>
      <c r="JAV83" s="47"/>
      <c r="JAW83" s="47"/>
      <c r="JAX83" s="47"/>
      <c r="JAY83" s="47"/>
      <c r="JAZ83" s="47"/>
      <c r="JBA83" s="47"/>
      <c r="JBB83" s="47"/>
      <c r="JBC83" s="47"/>
      <c r="JBD83" s="47"/>
      <c r="JBE83" s="47"/>
      <c r="JBF83" s="47"/>
      <c r="JBG83" s="47"/>
      <c r="JBH83" s="47"/>
      <c r="JBI83" s="47"/>
      <c r="JBJ83" s="47"/>
      <c r="JBK83" s="47"/>
      <c r="JBL83" s="47"/>
      <c r="JBM83" s="47"/>
      <c r="JBN83" s="47"/>
      <c r="JBO83" s="47"/>
      <c r="JBP83" s="47"/>
      <c r="JBQ83" s="47"/>
      <c r="JBR83" s="47"/>
      <c r="JBS83" s="47"/>
      <c r="JBT83" s="47"/>
      <c r="JBU83" s="47"/>
      <c r="JBV83" s="47"/>
      <c r="JBW83" s="47"/>
      <c r="JBX83" s="47"/>
      <c r="JBY83" s="47"/>
      <c r="JBZ83" s="47"/>
      <c r="JCA83" s="47"/>
      <c r="JCB83" s="47"/>
      <c r="JCC83" s="47"/>
      <c r="JCD83" s="47"/>
      <c r="JCE83" s="47"/>
      <c r="JCF83" s="47"/>
      <c r="JCG83" s="47"/>
      <c r="JCH83" s="47"/>
      <c r="JCI83" s="47"/>
      <c r="JCJ83" s="47"/>
      <c r="JCK83" s="47"/>
      <c r="JCL83" s="47"/>
      <c r="JCM83" s="47"/>
      <c r="JCN83" s="47"/>
      <c r="JCO83" s="47"/>
      <c r="JCP83" s="47"/>
      <c r="JCQ83" s="47"/>
      <c r="JCR83" s="47"/>
      <c r="JCS83" s="47"/>
      <c r="JCT83" s="47"/>
      <c r="JCU83" s="47"/>
      <c r="JCV83" s="47"/>
      <c r="JCW83" s="47"/>
      <c r="JCX83" s="47"/>
      <c r="JCY83" s="47"/>
      <c r="JCZ83" s="47"/>
      <c r="JDA83" s="47"/>
      <c r="JDB83" s="47"/>
      <c r="JDC83" s="47"/>
      <c r="JDD83" s="47"/>
      <c r="JDE83" s="47"/>
      <c r="JDF83" s="47"/>
      <c r="JDG83" s="47"/>
      <c r="JDH83" s="47"/>
      <c r="JDI83" s="47"/>
      <c r="JDJ83" s="47"/>
      <c r="JDK83" s="47"/>
      <c r="JDL83" s="47"/>
      <c r="JDM83" s="47"/>
      <c r="JDN83" s="47"/>
      <c r="JDO83" s="47"/>
      <c r="JDP83" s="47"/>
      <c r="JDQ83" s="47"/>
      <c r="JDR83" s="47"/>
      <c r="JDS83" s="47"/>
      <c r="JDT83" s="47"/>
      <c r="JDU83" s="47"/>
      <c r="JDV83" s="47"/>
      <c r="JDW83" s="47"/>
      <c r="JDX83" s="47"/>
      <c r="JDY83" s="47"/>
      <c r="JDZ83" s="47"/>
      <c r="JEA83" s="47"/>
      <c r="JEB83" s="47"/>
      <c r="JEC83" s="47"/>
      <c r="JED83" s="47"/>
      <c r="JEE83" s="47"/>
      <c r="JEF83" s="47"/>
      <c r="JEG83" s="47"/>
      <c r="JEH83" s="47"/>
      <c r="JEI83" s="47"/>
      <c r="JEJ83" s="47"/>
      <c r="JEK83" s="47"/>
      <c r="JEL83" s="47"/>
      <c r="JEM83" s="47"/>
      <c r="JEN83" s="47"/>
      <c r="JEO83" s="47"/>
      <c r="JEP83" s="47"/>
      <c r="JEQ83" s="47"/>
      <c r="JER83" s="47"/>
      <c r="JES83" s="47"/>
      <c r="JET83" s="47"/>
      <c r="JEU83" s="47"/>
      <c r="JEV83" s="47"/>
      <c r="JEW83" s="47"/>
      <c r="JEX83" s="47"/>
      <c r="JEY83" s="47"/>
      <c r="JEZ83" s="47"/>
      <c r="JFA83" s="47"/>
      <c r="JFB83" s="47"/>
      <c r="JFC83" s="47"/>
      <c r="JFD83" s="47"/>
      <c r="JFE83" s="47"/>
      <c r="JFF83" s="47"/>
      <c r="JFG83" s="47"/>
      <c r="JFH83" s="47"/>
      <c r="JFI83" s="47"/>
      <c r="JFJ83" s="47"/>
      <c r="JFK83" s="47"/>
      <c r="JFL83" s="47"/>
      <c r="JFM83" s="47"/>
      <c r="JFN83" s="47"/>
      <c r="JFO83" s="47"/>
      <c r="JFP83" s="47"/>
      <c r="JFQ83" s="47"/>
      <c r="JFR83" s="47"/>
      <c r="JFS83" s="47"/>
      <c r="JFT83" s="47"/>
      <c r="JFU83" s="47"/>
      <c r="JFV83" s="47"/>
      <c r="JFW83" s="47"/>
      <c r="JFX83" s="47"/>
      <c r="JFY83" s="47"/>
      <c r="JFZ83" s="47"/>
      <c r="JGA83" s="47"/>
      <c r="JGB83" s="47"/>
      <c r="JGC83" s="47"/>
      <c r="JGD83" s="47"/>
      <c r="JGE83" s="47"/>
      <c r="JGF83" s="47"/>
      <c r="JGG83" s="47"/>
      <c r="JGH83" s="47"/>
      <c r="JGI83" s="47"/>
      <c r="JGJ83" s="47"/>
      <c r="JGK83" s="47"/>
      <c r="JGL83" s="47"/>
      <c r="JGM83" s="47"/>
      <c r="JGN83" s="47"/>
      <c r="JGO83" s="47"/>
      <c r="JGP83" s="47"/>
      <c r="JGQ83" s="47"/>
      <c r="JGR83" s="47"/>
      <c r="JGS83" s="47"/>
      <c r="JGT83" s="47"/>
      <c r="JGU83" s="47"/>
      <c r="JGV83" s="47"/>
      <c r="JGW83" s="47"/>
      <c r="JGX83" s="47"/>
      <c r="JGY83" s="47"/>
      <c r="JGZ83" s="47"/>
      <c r="JHA83" s="47"/>
      <c r="JHB83" s="47"/>
      <c r="JHC83" s="47"/>
      <c r="JHD83" s="47"/>
      <c r="JHE83" s="47"/>
      <c r="JHF83" s="47"/>
      <c r="JHG83" s="47"/>
      <c r="JHH83" s="47"/>
      <c r="JHI83" s="47"/>
      <c r="JHJ83" s="47"/>
      <c r="JHK83" s="47"/>
      <c r="JHL83" s="47"/>
      <c r="JHM83" s="47"/>
      <c r="JHN83" s="47"/>
      <c r="JHO83" s="47"/>
      <c r="JHP83" s="47"/>
      <c r="JHQ83" s="47"/>
      <c r="JHR83" s="47"/>
      <c r="JHS83" s="47"/>
      <c r="JHT83" s="47"/>
      <c r="JHU83" s="47"/>
      <c r="JHV83" s="47"/>
      <c r="JHW83" s="47"/>
      <c r="JHX83" s="47"/>
      <c r="JHY83" s="47"/>
      <c r="JHZ83" s="47"/>
      <c r="JIA83" s="47"/>
      <c r="JIB83" s="47"/>
      <c r="JIC83" s="47"/>
      <c r="JID83" s="47"/>
      <c r="JIE83" s="47"/>
      <c r="JIF83" s="47"/>
      <c r="JIG83" s="47"/>
      <c r="JIH83" s="47"/>
      <c r="JII83" s="47"/>
      <c r="JIJ83" s="47"/>
      <c r="JIK83" s="47"/>
      <c r="JIL83" s="47"/>
      <c r="JIM83" s="47"/>
      <c r="JIN83" s="47"/>
      <c r="JIO83" s="47"/>
      <c r="JIP83" s="47"/>
      <c r="JIQ83" s="47"/>
      <c r="JIR83" s="47"/>
      <c r="JIS83" s="47"/>
      <c r="JIT83" s="47"/>
      <c r="JIU83" s="47"/>
      <c r="JIV83" s="47"/>
      <c r="JIW83" s="47"/>
      <c r="JIX83" s="47"/>
      <c r="JIY83" s="47"/>
      <c r="JIZ83" s="47"/>
      <c r="JJA83" s="47"/>
      <c r="JJB83" s="47"/>
      <c r="JJC83" s="47"/>
      <c r="JJD83" s="47"/>
      <c r="JJE83" s="47"/>
      <c r="JJF83" s="47"/>
      <c r="JJG83" s="47"/>
      <c r="JJH83" s="47"/>
      <c r="JJI83" s="47"/>
      <c r="JJJ83" s="47"/>
      <c r="JJK83" s="47"/>
      <c r="JJL83" s="47"/>
      <c r="JJM83" s="47"/>
      <c r="JJN83" s="47"/>
      <c r="JJO83" s="47"/>
      <c r="JJP83" s="47"/>
      <c r="JJQ83" s="47"/>
      <c r="JJR83" s="47"/>
      <c r="JJS83" s="47"/>
      <c r="JJT83" s="47"/>
      <c r="JJU83" s="47"/>
      <c r="JJV83" s="47"/>
      <c r="JJW83" s="47"/>
      <c r="JJX83" s="47"/>
      <c r="JJY83" s="47"/>
      <c r="JJZ83" s="47"/>
      <c r="JKA83" s="47"/>
      <c r="JKB83" s="47"/>
      <c r="JKC83" s="47"/>
      <c r="JKD83" s="47"/>
      <c r="JKE83" s="47"/>
      <c r="JKF83" s="47"/>
      <c r="JKG83" s="47"/>
      <c r="JKH83" s="47"/>
      <c r="JKI83" s="47"/>
      <c r="JKJ83" s="47"/>
      <c r="JKK83" s="47"/>
      <c r="JKL83" s="47"/>
      <c r="JKM83" s="47"/>
      <c r="JKN83" s="47"/>
      <c r="JKO83" s="47"/>
      <c r="JKP83" s="47"/>
      <c r="JKQ83" s="47"/>
      <c r="JKR83" s="47"/>
      <c r="JKS83" s="47"/>
      <c r="JKT83" s="47"/>
      <c r="JKU83" s="47"/>
      <c r="JKV83" s="47"/>
      <c r="JKW83" s="47"/>
      <c r="JKX83" s="47"/>
      <c r="JKY83" s="47"/>
      <c r="JKZ83" s="47"/>
      <c r="JLA83" s="47"/>
      <c r="JLB83" s="47"/>
      <c r="JLC83" s="47"/>
      <c r="JLD83" s="47"/>
      <c r="JLE83" s="47"/>
      <c r="JLF83" s="47"/>
      <c r="JLG83" s="47"/>
      <c r="JLH83" s="47"/>
      <c r="JLI83" s="47"/>
      <c r="JLJ83" s="47"/>
      <c r="JLK83" s="47"/>
      <c r="JLL83" s="47"/>
      <c r="JLM83" s="47"/>
      <c r="JLN83" s="47"/>
      <c r="JLO83" s="47"/>
      <c r="JLP83" s="47"/>
      <c r="JLQ83" s="47"/>
      <c r="JLR83" s="47"/>
      <c r="JLS83" s="47"/>
      <c r="JLT83" s="47"/>
      <c r="JLU83" s="47"/>
      <c r="JLV83" s="47"/>
      <c r="JLW83" s="47"/>
      <c r="JLX83" s="47"/>
      <c r="JLY83" s="47"/>
      <c r="JLZ83" s="47"/>
      <c r="JMA83" s="47"/>
      <c r="JMB83" s="47"/>
      <c r="JMC83" s="47"/>
      <c r="JMD83" s="47"/>
      <c r="JME83" s="47"/>
      <c r="JMF83" s="47"/>
      <c r="JMG83" s="47"/>
      <c r="JMH83" s="47"/>
      <c r="JMI83" s="47"/>
      <c r="JMJ83" s="47"/>
      <c r="JMK83" s="47"/>
      <c r="JML83" s="47"/>
      <c r="JMM83" s="47"/>
      <c r="JMN83" s="47"/>
      <c r="JMO83" s="47"/>
      <c r="JMP83" s="47"/>
      <c r="JMQ83" s="47"/>
      <c r="JMR83" s="47"/>
      <c r="JMS83" s="47"/>
      <c r="JMT83" s="47"/>
      <c r="JMU83" s="47"/>
      <c r="JMV83" s="47"/>
      <c r="JMW83" s="47"/>
      <c r="JMX83" s="47"/>
      <c r="JMY83" s="47"/>
      <c r="JMZ83" s="47"/>
      <c r="JNA83" s="47"/>
      <c r="JNB83" s="47"/>
      <c r="JNC83" s="47"/>
      <c r="JND83" s="47"/>
      <c r="JNE83" s="47"/>
      <c r="JNF83" s="47"/>
      <c r="JNG83" s="47"/>
      <c r="JNH83" s="47"/>
      <c r="JNI83" s="47"/>
      <c r="JNJ83" s="47"/>
      <c r="JNK83" s="47"/>
      <c r="JNL83" s="47"/>
      <c r="JNM83" s="47"/>
      <c r="JNN83" s="47"/>
      <c r="JNO83" s="47"/>
      <c r="JNP83" s="47"/>
      <c r="JNQ83" s="47"/>
      <c r="JNR83" s="47"/>
      <c r="JNS83" s="47"/>
      <c r="JNT83" s="47"/>
      <c r="JNU83" s="47"/>
      <c r="JNV83" s="47"/>
      <c r="JNW83" s="47"/>
      <c r="JNX83" s="47"/>
      <c r="JNY83" s="47"/>
      <c r="JNZ83" s="47"/>
      <c r="JOA83" s="47"/>
      <c r="JOB83" s="47"/>
      <c r="JOC83" s="47"/>
      <c r="JOD83" s="47"/>
      <c r="JOE83" s="47"/>
      <c r="JOF83" s="47"/>
      <c r="JOG83" s="47"/>
      <c r="JOH83" s="47"/>
      <c r="JOI83" s="47"/>
      <c r="JOJ83" s="47"/>
      <c r="JOK83" s="47"/>
      <c r="JOL83" s="47"/>
      <c r="JOM83" s="47"/>
      <c r="JON83" s="47"/>
      <c r="JOO83" s="47"/>
      <c r="JOP83" s="47"/>
      <c r="JOQ83" s="47"/>
      <c r="JOR83" s="47"/>
      <c r="JOS83" s="47"/>
      <c r="JOT83" s="47"/>
      <c r="JOU83" s="47"/>
      <c r="JOV83" s="47"/>
      <c r="JOW83" s="47"/>
      <c r="JOX83" s="47"/>
      <c r="JOY83" s="47"/>
      <c r="JOZ83" s="47"/>
      <c r="JPA83" s="47"/>
      <c r="JPB83" s="47"/>
      <c r="JPC83" s="47"/>
      <c r="JPD83" s="47"/>
      <c r="JPE83" s="47"/>
      <c r="JPF83" s="47"/>
      <c r="JPG83" s="47"/>
      <c r="JPH83" s="47"/>
      <c r="JPI83" s="47"/>
      <c r="JPJ83" s="47"/>
      <c r="JPK83" s="47"/>
      <c r="JPL83" s="47"/>
      <c r="JPM83" s="47"/>
      <c r="JPN83" s="47"/>
      <c r="JPO83" s="47"/>
      <c r="JPP83" s="47"/>
      <c r="JPQ83" s="47"/>
      <c r="JPR83" s="47"/>
      <c r="JPS83" s="47"/>
      <c r="JPT83" s="47"/>
      <c r="JPU83" s="47"/>
      <c r="JPV83" s="47"/>
      <c r="JPW83" s="47"/>
      <c r="JPX83" s="47"/>
      <c r="JPY83" s="47"/>
      <c r="JPZ83" s="47"/>
      <c r="JQA83" s="47"/>
      <c r="JQB83" s="47"/>
      <c r="JQC83" s="47"/>
      <c r="JQD83" s="47"/>
      <c r="JQE83" s="47"/>
      <c r="JQF83" s="47"/>
      <c r="JQG83" s="47"/>
      <c r="JQH83" s="47"/>
      <c r="JQI83" s="47"/>
      <c r="JQJ83" s="47"/>
      <c r="JQK83" s="47"/>
      <c r="JQL83" s="47"/>
      <c r="JQM83" s="47"/>
      <c r="JQN83" s="47"/>
      <c r="JQO83" s="47"/>
      <c r="JQP83" s="47"/>
      <c r="JQQ83" s="47"/>
      <c r="JQR83" s="47"/>
      <c r="JQS83" s="47"/>
      <c r="JQT83" s="47"/>
      <c r="JQU83" s="47"/>
      <c r="JQV83" s="47"/>
      <c r="JQW83" s="47"/>
      <c r="JQX83" s="47"/>
      <c r="JQY83" s="47"/>
      <c r="JQZ83" s="47"/>
      <c r="JRA83" s="47"/>
      <c r="JRB83" s="47"/>
      <c r="JRC83" s="47"/>
      <c r="JRD83" s="47"/>
      <c r="JRE83" s="47"/>
      <c r="JRF83" s="47"/>
      <c r="JRG83" s="47"/>
      <c r="JRH83" s="47"/>
      <c r="JRI83" s="47"/>
      <c r="JRJ83" s="47"/>
      <c r="JRK83" s="47"/>
      <c r="JRL83" s="47"/>
      <c r="JRM83" s="47"/>
      <c r="JRN83" s="47"/>
      <c r="JRO83" s="47"/>
      <c r="JRP83" s="47"/>
      <c r="JRQ83" s="47"/>
      <c r="JRR83" s="47"/>
      <c r="JRS83" s="47"/>
      <c r="JRT83" s="47"/>
      <c r="JRU83" s="47"/>
      <c r="JRV83" s="47"/>
      <c r="JRW83" s="47"/>
      <c r="JRX83" s="47"/>
      <c r="JRY83" s="47"/>
      <c r="JRZ83" s="47"/>
      <c r="JSA83" s="47"/>
      <c r="JSB83" s="47"/>
      <c r="JSC83" s="47"/>
      <c r="JSD83" s="47"/>
      <c r="JSE83" s="47"/>
      <c r="JSF83" s="47"/>
      <c r="JSG83" s="47"/>
      <c r="JSH83" s="47"/>
      <c r="JSI83" s="47"/>
      <c r="JSJ83" s="47"/>
      <c r="JSK83" s="47"/>
      <c r="JSL83" s="47"/>
      <c r="JSM83" s="47"/>
      <c r="JSN83" s="47"/>
      <c r="JSO83" s="47"/>
      <c r="JSP83" s="47"/>
      <c r="JSQ83" s="47"/>
      <c r="JSR83" s="47"/>
      <c r="JSS83" s="47"/>
      <c r="JST83" s="47"/>
      <c r="JSU83" s="47"/>
      <c r="JSV83" s="47"/>
      <c r="JSW83" s="47"/>
      <c r="JSX83" s="47"/>
      <c r="JSY83" s="47"/>
      <c r="JSZ83" s="47"/>
      <c r="JTA83" s="47"/>
      <c r="JTB83" s="47"/>
      <c r="JTC83" s="47"/>
      <c r="JTD83" s="47"/>
      <c r="JTE83" s="47"/>
      <c r="JTF83" s="47"/>
      <c r="JTG83" s="47"/>
      <c r="JTH83" s="47"/>
      <c r="JTI83" s="47"/>
      <c r="JTJ83" s="47"/>
      <c r="JTK83" s="47"/>
      <c r="JTL83" s="47"/>
      <c r="JTM83" s="47"/>
      <c r="JTN83" s="47"/>
      <c r="JTO83" s="47"/>
      <c r="JTP83" s="47"/>
      <c r="JTQ83" s="47"/>
      <c r="JTR83" s="47"/>
      <c r="JTS83" s="47"/>
      <c r="JTT83" s="47"/>
      <c r="JTU83" s="47"/>
      <c r="JTV83" s="47"/>
      <c r="JTW83" s="47"/>
      <c r="JTX83" s="47"/>
      <c r="JTY83" s="47"/>
      <c r="JTZ83" s="47"/>
      <c r="JUA83" s="47"/>
      <c r="JUB83" s="47"/>
      <c r="JUC83" s="47"/>
      <c r="JUD83" s="47"/>
      <c r="JUE83" s="47"/>
      <c r="JUF83" s="47"/>
      <c r="JUG83" s="47"/>
      <c r="JUH83" s="47"/>
      <c r="JUI83" s="47"/>
      <c r="JUJ83" s="47"/>
      <c r="JUK83" s="47"/>
      <c r="JUL83" s="47"/>
      <c r="JUM83" s="47"/>
      <c r="JUN83" s="47"/>
      <c r="JUO83" s="47"/>
      <c r="JUP83" s="47"/>
      <c r="JUQ83" s="47"/>
      <c r="JUR83" s="47"/>
      <c r="JUS83" s="47"/>
      <c r="JUT83" s="47"/>
      <c r="JUU83" s="47"/>
      <c r="JUV83" s="47"/>
      <c r="JUW83" s="47"/>
      <c r="JUX83" s="47"/>
      <c r="JUY83" s="47"/>
      <c r="JUZ83" s="47"/>
      <c r="JVA83" s="47"/>
      <c r="JVB83" s="47"/>
      <c r="JVC83" s="47"/>
      <c r="JVD83" s="47"/>
      <c r="JVE83" s="47"/>
      <c r="JVF83" s="47"/>
      <c r="JVG83" s="47"/>
      <c r="JVH83" s="47"/>
      <c r="JVI83" s="47"/>
      <c r="JVJ83" s="47"/>
      <c r="JVK83" s="47"/>
      <c r="JVL83" s="47"/>
      <c r="JVM83" s="47"/>
      <c r="JVN83" s="47"/>
      <c r="JVO83" s="47"/>
      <c r="JVP83" s="47"/>
      <c r="JVQ83" s="47"/>
      <c r="JVR83" s="47"/>
      <c r="JVS83" s="47"/>
      <c r="JVT83" s="47"/>
      <c r="JVU83" s="47"/>
      <c r="JVV83" s="47"/>
      <c r="JVW83" s="47"/>
      <c r="JVX83" s="47"/>
      <c r="JVY83" s="47"/>
      <c r="JVZ83" s="47"/>
      <c r="JWA83" s="47"/>
      <c r="JWB83" s="47"/>
      <c r="JWC83" s="47"/>
      <c r="JWD83" s="47"/>
      <c r="JWE83" s="47"/>
      <c r="JWF83" s="47"/>
      <c r="JWG83" s="47"/>
      <c r="JWH83" s="47"/>
      <c r="JWI83" s="47"/>
      <c r="JWJ83" s="47"/>
      <c r="JWK83" s="47"/>
      <c r="JWL83" s="47"/>
      <c r="JWM83" s="47"/>
      <c r="JWN83" s="47"/>
      <c r="JWO83" s="47"/>
      <c r="JWP83" s="47"/>
      <c r="JWQ83" s="47"/>
      <c r="JWR83" s="47"/>
      <c r="JWS83" s="47"/>
      <c r="JWT83" s="47"/>
      <c r="JWU83" s="47"/>
      <c r="JWV83" s="47"/>
      <c r="JWW83" s="47"/>
      <c r="JWX83" s="47"/>
      <c r="JWY83" s="47"/>
      <c r="JWZ83" s="47"/>
      <c r="JXA83" s="47"/>
      <c r="JXB83" s="47"/>
      <c r="JXC83" s="47"/>
      <c r="JXD83" s="47"/>
      <c r="JXE83" s="47"/>
      <c r="JXF83" s="47"/>
      <c r="JXG83" s="47"/>
      <c r="JXH83" s="47"/>
      <c r="JXI83" s="47"/>
      <c r="JXJ83" s="47"/>
      <c r="JXK83" s="47"/>
      <c r="JXL83" s="47"/>
      <c r="JXM83" s="47"/>
      <c r="JXN83" s="47"/>
      <c r="JXO83" s="47"/>
      <c r="JXP83" s="47"/>
      <c r="JXQ83" s="47"/>
      <c r="JXR83" s="47"/>
      <c r="JXS83" s="47"/>
      <c r="JXT83" s="47"/>
      <c r="JXU83" s="47"/>
      <c r="JXV83" s="47"/>
      <c r="JXW83" s="47"/>
      <c r="JXX83" s="47"/>
      <c r="JXY83" s="47"/>
      <c r="JXZ83" s="47"/>
      <c r="JYA83" s="47"/>
      <c r="JYB83" s="47"/>
      <c r="JYC83" s="47"/>
      <c r="JYD83" s="47"/>
      <c r="JYE83" s="47"/>
      <c r="JYF83" s="47"/>
      <c r="JYG83" s="47"/>
      <c r="JYH83" s="47"/>
      <c r="JYI83" s="47"/>
      <c r="JYJ83" s="47"/>
      <c r="JYK83" s="47"/>
      <c r="JYL83" s="47"/>
      <c r="JYM83" s="47"/>
      <c r="JYN83" s="47"/>
      <c r="JYO83" s="47"/>
      <c r="JYP83" s="47"/>
      <c r="JYQ83" s="47"/>
      <c r="JYR83" s="47"/>
      <c r="JYS83" s="47"/>
      <c r="JYT83" s="47"/>
      <c r="JYU83" s="47"/>
      <c r="JYV83" s="47"/>
      <c r="JYW83" s="47"/>
      <c r="JYX83" s="47"/>
      <c r="JYY83" s="47"/>
      <c r="JYZ83" s="47"/>
      <c r="JZA83" s="47"/>
      <c r="JZB83" s="47"/>
      <c r="JZC83" s="47"/>
      <c r="JZD83" s="47"/>
      <c r="JZE83" s="47"/>
      <c r="JZF83" s="47"/>
      <c r="JZG83" s="47"/>
      <c r="JZH83" s="47"/>
      <c r="JZI83" s="47"/>
      <c r="JZJ83" s="47"/>
      <c r="JZK83" s="47"/>
      <c r="JZL83" s="47"/>
      <c r="JZM83" s="47"/>
      <c r="JZN83" s="47"/>
      <c r="JZO83" s="47"/>
      <c r="JZP83" s="47"/>
      <c r="JZQ83" s="47"/>
      <c r="JZR83" s="47"/>
      <c r="JZS83" s="47"/>
      <c r="JZT83" s="47"/>
      <c r="JZU83" s="47"/>
      <c r="JZV83" s="47"/>
      <c r="JZW83" s="47"/>
      <c r="JZX83" s="47"/>
      <c r="JZY83" s="47"/>
      <c r="JZZ83" s="47"/>
      <c r="KAA83" s="47"/>
      <c r="KAB83" s="47"/>
      <c r="KAC83" s="47"/>
      <c r="KAD83" s="47"/>
      <c r="KAE83" s="47"/>
      <c r="KAF83" s="47"/>
      <c r="KAG83" s="47"/>
      <c r="KAH83" s="47"/>
      <c r="KAI83" s="47"/>
      <c r="KAJ83" s="47"/>
      <c r="KAK83" s="47"/>
      <c r="KAL83" s="47"/>
      <c r="KAM83" s="47"/>
      <c r="KAN83" s="47"/>
      <c r="KAO83" s="47"/>
      <c r="KAP83" s="47"/>
      <c r="KAQ83" s="47"/>
      <c r="KAR83" s="47"/>
      <c r="KAS83" s="47"/>
      <c r="KAT83" s="47"/>
      <c r="KAU83" s="47"/>
      <c r="KAV83" s="47"/>
      <c r="KAW83" s="47"/>
      <c r="KAX83" s="47"/>
      <c r="KAY83" s="47"/>
      <c r="KAZ83" s="47"/>
      <c r="KBA83" s="47"/>
      <c r="KBB83" s="47"/>
      <c r="KBC83" s="47"/>
      <c r="KBD83" s="47"/>
      <c r="KBE83" s="47"/>
      <c r="KBF83" s="47"/>
      <c r="KBG83" s="47"/>
      <c r="KBH83" s="47"/>
      <c r="KBI83" s="47"/>
      <c r="KBJ83" s="47"/>
      <c r="KBK83" s="47"/>
      <c r="KBL83" s="47"/>
      <c r="KBM83" s="47"/>
      <c r="KBN83" s="47"/>
      <c r="KBO83" s="47"/>
      <c r="KBP83" s="47"/>
      <c r="KBQ83" s="47"/>
      <c r="KBR83" s="47"/>
      <c r="KBS83" s="47"/>
      <c r="KBT83" s="47"/>
      <c r="KBU83" s="47"/>
      <c r="KBV83" s="47"/>
      <c r="KBW83" s="47"/>
      <c r="KBX83" s="47"/>
      <c r="KBY83" s="47"/>
      <c r="KBZ83" s="47"/>
      <c r="KCA83" s="47"/>
      <c r="KCB83" s="47"/>
      <c r="KCC83" s="47"/>
      <c r="KCD83" s="47"/>
      <c r="KCE83" s="47"/>
      <c r="KCF83" s="47"/>
      <c r="KCG83" s="47"/>
      <c r="KCH83" s="47"/>
      <c r="KCI83" s="47"/>
      <c r="KCJ83" s="47"/>
      <c r="KCK83" s="47"/>
      <c r="KCL83" s="47"/>
      <c r="KCM83" s="47"/>
      <c r="KCN83" s="47"/>
      <c r="KCO83" s="47"/>
      <c r="KCP83" s="47"/>
      <c r="KCQ83" s="47"/>
      <c r="KCR83" s="47"/>
      <c r="KCS83" s="47"/>
      <c r="KCT83" s="47"/>
      <c r="KCU83" s="47"/>
      <c r="KCV83" s="47"/>
      <c r="KCW83" s="47"/>
      <c r="KCX83" s="47"/>
      <c r="KCY83" s="47"/>
      <c r="KCZ83" s="47"/>
      <c r="KDA83" s="47"/>
      <c r="KDB83" s="47"/>
      <c r="KDC83" s="47"/>
      <c r="KDD83" s="47"/>
      <c r="KDE83" s="47"/>
      <c r="KDF83" s="47"/>
      <c r="KDG83" s="47"/>
      <c r="KDH83" s="47"/>
      <c r="KDI83" s="47"/>
      <c r="KDJ83" s="47"/>
      <c r="KDK83" s="47"/>
      <c r="KDL83" s="47"/>
      <c r="KDM83" s="47"/>
      <c r="KDN83" s="47"/>
      <c r="KDO83" s="47"/>
      <c r="KDP83" s="47"/>
      <c r="KDQ83" s="47"/>
      <c r="KDR83" s="47"/>
      <c r="KDS83" s="47"/>
      <c r="KDT83" s="47"/>
      <c r="KDU83" s="47"/>
      <c r="KDV83" s="47"/>
      <c r="KDW83" s="47"/>
      <c r="KDX83" s="47"/>
      <c r="KDY83" s="47"/>
      <c r="KDZ83" s="47"/>
      <c r="KEA83" s="47"/>
      <c r="KEB83" s="47"/>
      <c r="KEC83" s="47"/>
      <c r="KED83" s="47"/>
      <c r="KEE83" s="47"/>
      <c r="KEF83" s="47"/>
      <c r="KEG83" s="47"/>
      <c r="KEH83" s="47"/>
      <c r="KEI83" s="47"/>
      <c r="KEJ83" s="47"/>
      <c r="KEK83" s="47"/>
      <c r="KEL83" s="47"/>
      <c r="KEM83" s="47"/>
      <c r="KEN83" s="47"/>
      <c r="KEO83" s="47"/>
      <c r="KEP83" s="47"/>
      <c r="KEQ83" s="47"/>
      <c r="KER83" s="47"/>
      <c r="KES83" s="47"/>
      <c r="KET83" s="47"/>
      <c r="KEU83" s="47"/>
      <c r="KEV83" s="47"/>
      <c r="KEW83" s="47"/>
      <c r="KEX83" s="47"/>
      <c r="KEY83" s="47"/>
      <c r="KEZ83" s="47"/>
      <c r="KFA83" s="47"/>
      <c r="KFB83" s="47"/>
      <c r="KFC83" s="47"/>
      <c r="KFD83" s="47"/>
      <c r="KFE83" s="47"/>
      <c r="KFF83" s="47"/>
      <c r="KFG83" s="47"/>
      <c r="KFH83" s="47"/>
      <c r="KFI83" s="47"/>
      <c r="KFJ83" s="47"/>
      <c r="KFK83" s="47"/>
      <c r="KFL83" s="47"/>
      <c r="KFM83" s="47"/>
      <c r="KFN83" s="47"/>
      <c r="KFO83" s="47"/>
      <c r="KFP83" s="47"/>
      <c r="KFQ83" s="47"/>
      <c r="KFR83" s="47"/>
      <c r="KFS83" s="47"/>
      <c r="KFT83" s="47"/>
      <c r="KFU83" s="47"/>
      <c r="KFV83" s="47"/>
      <c r="KFW83" s="47"/>
      <c r="KFX83" s="47"/>
      <c r="KFY83" s="47"/>
      <c r="KFZ83" s="47"/>
      <c r="KGA83" s="47"/>
      <c r="KGB83" s="47"/>
      <c r="KGC83" s="47"/>
      <c r="KGD83" s="47"/>
      <c r="KGE83" s="47"/>
      <c r="KGF83" s="47"/>
      <c r="KGG83" s="47"/>
      <c r="KGH83" s="47"/>
      <c r="KGI83" s="47"/>
      <c r="KGJ83" s="47"/>
      <c r="KGK83" s="47"/>
      <c r="KGL83" s="47"/>
      <c r="KGM83" s="47"/>
      <c r="KGN83" s="47"/>
      <c r="KGO83" s="47"/>
      <c r="KGP83" s="47"/>
      <c r="KGQ83" s="47"/>
      <c r="KGR83" s="47"/>
      <c r="KGS83" s="47"/>
      <c r="KGT83" s="47"/>
      <c r="KGU83" s="47"/>
      <c r="KGV83" s="47"/>
      <c r="KGW83" s="47"/>
      <c r="KGX83" s="47"/>
      <c r="KGY83" s="47"/>
      <c r="KGZ83" s="47"/>
      <c r="KHA83" s="47"/>
      <c r="KHB83" s="47"/>
      <c r="KHC83" s="47"/>
      <c r="KHD83" s="47"/>
      <c r="KHE83" s="47"/>
      <c r="KHF83" s="47"/>
      <c r="KHG83" s="47"/>
      <c r="KHH83" s="47"/>
      <c r="KHI83" s="47"/>
      <c r="KHJ83" s="47"/>
      <c r="KHK83" s="47"/>
      <c r="KHL83" s="47"/>
      <c r="KHM83" s="47"/>
      <c r="KHN83" s="47"/>
      <c r="KHO83" s="47"/>
      <c r="KHP83" s="47"/>
      <c r="KHQ83" s="47"/>
      <c r="KHR83" s="47"/>
      <c r="KHS83" s="47"/>
      <c r="KHT83" s="47"/>
      <c r="KHU83" s="47"/>
      <c r="KHV83" s="47"/>
      <c r="KHW83" s="47"/>
      <c r="KHX83" s="47"/>
      <c r="KHY83" s="47"/>
      <c r="KHZ83" s="47"/>
      <c r="KIA83" s="47"/>
      <c r="KIB83" s="47"/>
      <c r="KIC83" s="47"/>
      <c r="KID83" s="47"/>
      <c r="KIE83" s="47"/>
      <c r="KIF83" s="47"/>
      <c r="KIG83" s="47"/>
      <c r="KIH83" s="47"/>
      <c r="KII83" s="47"/>
      <c r="KIJ83" s="47"/>
      <c r="KIK83" s="47"/>
      <c r="KIL83" s="47"/>
      <c r="KIM83" s="47"/>
      <c r="KIN83" s="47"/>
      <c r="KIO83" s="47"/>
      <c r="KIP83" s="47"/>
      <c r="KIQ83" s="47"/>
      <c r="KIR83" s="47"/>
      <c r="KIS83" s="47"/>
      <c r="KIT83" s="47"/>
      <c r="KIU83" s="47"/>
      <c r="KIV83" s="47"/>
      <c r="KIW83" s="47"/>
      <c r="KIX83" s="47"/>
      <c r="KIY83" s="47"/>
      <c r="KIZ83" s="47"/>
      <c r="KJA83" s="47"/>
      <c r="KJB83" s="47"/>
      <c r="KJC83" s="47"/>
      <c r="KJD83" s="47"/>
      <c r="KJE83" s="47"/>
      <c r="KJF83" s="47"/>
      <c r="KJG83" s="47"/>
      <c r="KJH83" s="47"/>
      <c r="KJI83" s="47"/>
      <c r="KJJ83" s="47"/>
      <c r="KJK83" s="47"/>
      <c r="KJL83" s="47"/>
      <c r="KJM83" s="47"/>
      <c r="KJN83" s="47"/>
      <c r="KJO83" s="47"/>
      <c r="KJP83" s="47"/>
      <c r="KJQ83" s="47"/>
      <c r="KJR83" s="47"/>
      <c r="KJS83" s="47"/>
      <c r="KJT83" s="47"/>
      <c r="KJU83" s="47"/>
      <c r="KJV83" s="47"/>
      <c r="KJW83" s="47"/>
      <c r="KJX83" s="47"/>
      <c r="KJY83" s="47"/>
      <c r="KJZ83" s="47"/>
      <c r="KKA83" s="47"/>
      <c r="KKB83" s="47"/>
      <c r="KKC83" s="47"/>
      <c r="KKD83" s="47"/>
      <c r="KKE83" s="47"/>
      <c r="KKF83" s="47"/>
      <c r="KKG83" s="47"/>
      <c r="KKH83" s="47"/>
      <c r="KKI83" s="47"/>
      <c r="KKJ83" s="47"/>
      <c r="KKK83" s="47"/>
      <c r="KKL83" s="47"/>
      <c r="KKM83" s="47"/>
      <c r="KKN83" s="47"/>
      <c r="KKO83" s="47"/>
      <c r="KKP83" s="47"/>
      <c r="KKQ83" s="47"/>
      <c r="KKR83" s="47"/>
      <c r="KKS83" s="47"/>
      <c r="KKT83" s="47"/>
      <c r="KKU83" s="47"/>
      <c r="KKV83" s="47"/>
      <c r="KKW83" s="47"/>
      <c r="KKX83" s="47"/>
      <c r="KKY83" s="47"/>
      <c r="KKZ83" s="47"/>
      <c r="KLA83" s="47"/>
      <c r="KLB83" s="47"/>
      <c r="KLC83" s="47"/>
      <c r="KLD83" s="47"/>
      <c r="KLE83" s="47"/>
      <c r="KLF83" s="47"/>
      <c r="KLG83" s="47"/>
      <c r="KLH83" s="47"/>
      <c r="KLI83" s="47"/>
      <c r="KLJ83" s="47"/>
      <c r="KLK83" s="47"/>
      <c r="KLL83" s="47"/>
      <c r="KLM83" s="47"/>
      <c r="KLN83" s="47"/>
      <c r="KLO83" s="47"/>
      <c r="KLP83" s="47"/>
      <c r="KLQ83" s="47"/>
      <c r="KLR83" s="47"/>
      <c r="KLS83" s="47"/>
      <c r="KLT83" s="47"/>
      <c r="KLU83" s="47"/>
      <c r="KLV83" s="47"/>
      <c r="KLW83" s="47"/>
      <c r="KLX83" s="47"/>
      <c r="KLY83" s="47"/>
      <c r="KLZ83" s="47"/>
      <c r="KMA83" s="47"/>
      <c r="KMB83" s="47"/>
      <c r="KMC83" s="47"/>
      <c r="KMD83" s="47"/>
      <c r="KME83" s="47"/>
      <c r="KMF83" s="47"/>
      <c r="KMG83" s="47"/>
      <c r="KMH83" s="47"/>
      <c r="KMI83" s="47"/>
      <c r="KMJ83" s="47"/>
      <c r="KMK83" s="47"/>
      <c r="KML83" s="47"/>
      <c r="KMM83" s="47"/>
      <c r="KMN83" s="47"/>
      <c r="KMO83" s="47"/>
      <c r="KMP83" s="47"/>
      <c r="KMQ83" s="47"/>
      <c r="KMR83" s="47"/>
      <c r="KMS83" s="47"/>
      <c r="KMT83" s="47"/>
      <c r="KMU83" s="47"/>
      <c r="KMV83" s="47"/>
      <c r="KMW83" s="47"/>
      <c r="KMX83" s="47"/>
      <c r="KMY83" s="47"/>
      <c r="KMZ83" s="47"/>
      <c r="KNA83" s="47"/>
      <c r="KNB83" s="47"/>
      <c r="KNC83" s="47"/>
      <c r="KND83" s="47"/>
      <c r="KNE83" s="47"/>
      <c r="KNF83" s="47"/>
      <c r="KNG83" s="47"/>
      <c r="KNH83" s="47"/>
      <c r="KNI83" s="47"/>
      <c r="KNJ83" s="47"/>
      <c r="KNK83" s="47"/>
      <c r="KNL83" s="47"/>
      <c r="KNM83" s="47"/>
      <c r="KNN83" s="47"/>
      <c r="KNO83" s="47"/>
      <c r="KNP83" s="47"/>
      <c r="KNQ83" s="47"/>
      <c r="KNR83" s="47"/>
      <c r="KNS83" s="47"/>
      <c r="KNT83" s="47"/>
      <c r="KNU83" s="47"/>
      <c r="KNV83" s="47"/>
      <c r="KNW83" s="47"/>
      <c r="KNX83" s="47"/>
      <c r="KNY83" s="47"/>
      <c r="KNZ83" s="47"/>
      <c r="KOA83" s="47"/>
      <c r="KOB83" s="47"/>
      <c r="KOC83" s="47"/>
      <c r="KOD83" s="47"/>
      <c r="KOE83" s="47"/>
      <c r="KOF83" s="47"/>
      <c r="KOG83" s="47"/>
      <c r="KOH83" s="47"/>
      <c r="KOI83" s="47"/>
      <c r="KOJ83" s="47"/>
      <c r="KOK83" s="47"/>
      <c r="KOL83" s="47"/>
      <c r="KOM83" s="47"/>
      <c r="KON83" s="47"/>
      <c r="KOO83" s="47"/>
      <c r="KOP83" s="47"/>
      <c r="KOQ83" s="47"/>
      <c r="KOR83" s="47"/>
      <c r="KOS83" s="47"/>
      <c r="KOT83" s="47"/>
      <c r="KOU83" s="47"/>
      <c r="KOV83" s="47"/>
      <c r="KOW83" s="47"/>
      <c r="KOX83" s="47"/>
      <c r="KOY83" s="47"/>
      <c r="KOZ83" s="47"/>
      <c r="KPA83" s="47"/>
      <c r="KPB83" s="47"/>
      <c r="KPC83" s="47"/>
      <c r="KPD83" s="47"/>
      <c r="KPE83" s="47"/>
      <c r="KPF83" s="47"/>
      <c r="KPG83" s="47"/>
      <c r="KPH83" s="47"/>
      <c r="KPI83" s="47"/>
      <c r="KPJ83" s="47"/>
      <c r="KPK83" s="47"/>
      <c r="KPL83" s="47"/>
      <c r="KPM83" s="47"/>
      <c r="KPN83" s="47"/>
      <c r="KPO83" s="47"/>
      <c r="KPP83" s="47"/>
      <c r="KPQ83" s="47"/>
      <c r="KPR83" s="47"/>
      <c r="KPS83" s="47"/>
      <c r="KPT83" s="47"/>
      <c r="KPU83" s="47"/>
      <c r="KPV83" s="47"/>
      <c r="KPW83" s="47"/>
      <c r="KPX83" s="47"/>
      <c r="KPY83" s="47"/>
      <c r="KPZ83" s="47"/>
      <c r="KQA83" s="47"/>
      <c r="KQB83" s="47"/>
      <c r="KQC83" s="47"/>
      <c r="KQD83" s="47"/>
      <c r="KQE83" s="47"/>
      <c r="KQF83" s="47"/>
      <c r="KQG83" s="47"/>
      <c r="KQH83" s="47"/>
      <c r="KQI83" s="47"/>
      <c r="KQJ83" s="47"/>
      <c r="KQK83" s="47"/>
      <c r="KQL83" s="47"/>
      <c r="KQM83" s="47"/>
      <c r="KQN83" s="47"/>
      <c r="KQO83" s="47"/>
      <c r="KQP83" s="47"/>
      <c r="KQQ83" s="47"/>
      <c r="KQR83" s="47"/>
      <c r="KQS83" s="47"/>
      <c r="KQT83" s="47"/>
      <c r="KQU83" s="47"/>
      <c r="KQV83" s="47"/>
      <c r="KQW83" s="47"/>
      <c r="KQX83" s="47"/>
      <c r="KQY83" s="47"/>
      <c r="KQZ83" s="47"/>
      <c r="KRA83" s="47"/>
      <c r="KRB83" s="47"/>
      <c r="KRC83" s="47"/>
      <c r="KRD83" s="47"/>
      <c r="KRE83" s="47"/>
      <c r="KRF83" s="47"/>
      <c r="KRG83" s="47"/>
      <c r="KRH83" s="47"/>
      <c r="KRI83" s="47"/>
      <c r="KRJ83" s="47"/>
      <c r="KRK83" s="47"/>
      <c r="KRL83" s="47"/>
      <c r="KRM83" s="47"/>
      <c r="KRN83" s="47"/>
      <c r="KRO83" s="47"/>
      <c r="KRP83" s="47"/>
      <c r="KRQ83" s="47"/>
      <c r="KRR83" s="47"/>
      <c r="KRS83" s="47"/>
      <c r="KRT83" s="47"/>
      <c r="KRU83" s="47"/>
      <c r="KRV83" s="47"/>
      <c r="KRW83" s="47"/>
      <c r="KRX83" s="47"/>
      <c r="KRY83" s="47"/>
      <c r="KRZ83" s="47"/>
      <c r="KSA83" s="47"/>
      <c r="KSB83" s="47"/>
      <c r="KSC83" s="47"/>
      <c r="KSD83" s="47"/>
      <c r="KSE83" s="47"/>
      <c r="KSF83" s="47"/>
      <c r="KSG83" s="47"/>
      <c r="KSH83" s="47"/>
      <c r="KSI83" s="47"/>
      <c r="KSJ83" s="47"/>
      <c r="KSK83" s="47"/>
      <c r="KSL83" s="47"/>
      <c r="KSM83" s="47"/>
      <c r="KSN83" s="47"/>
      <c r="KSO83" s="47"/>
      <c r="KSP83" s="47"/>
      <c r="KSQ83" s="47"/>
      <c r="KSR83" s="47"/>
      <c r="KSS83" s="47"/>
      <c r="KST83" s="47"/>
      <c r="KSU83" s="47"/>
      <c r="KSV83" s="47"/>
      <c r="KSW83" s="47"/>
      <c r="KSX83" s="47"/>
      <c r="KSY83" s="47"/>
      <c r="KSZ83" s="47"/>
      <c r="KTA83" s="47"/>
      <c r="KTB83" s="47"/>
      <c r="KTC83" s="47"/>
      <c r="KTD83" s="47"/>
      <c r="KTE83" s="47"/>
      <c r="KTF83" s="47"/>
      <c r="KTG83" s="47"/>
      <c r="KTH83" s="47"/>
      <c r="KTI83" s="47"/>
      <c r="KTJ83" s="47"/>
      <c r="KTK83" s="47"/>
      <c r="KTL83" s="47"/>
      <c r="KTM83" s="47"/>
      <c r="KTN83" s="47"/>
      <c r="KTO83" s="47"/>
      <c r="KTP83" s="47"/>
      <c r="KTQ83" s="47"/>
      <c r="KTR83" s="47"/>
      <c r="KTS83" s="47"/>
      <c r="KTT83" s="47"/>
      <c r="KTU83" s="47"/>
      <c r="KTV83" s="47"/>
      <c r="KTW83" s="47"/>
      <c r="KTX83" s="47"/>
      <c r="KTY83" s="47"/>
      <c r="KTZ83" s="47"/>
      <c r="KUA83" s="47"/>
      <c r="KUB83" s="47"/>
      <c r="KUC83" s="47"/>
      <c r="KUD83" s="47"/>
      <c r="KUE83" s="47"/>
      <c r="KUF83" s="47"/>
      <c r="KUG83" s="47"/>
      <c r="KUH83" s="47"/>
      <c r="KUI83" s="47"/>
      <c r="KUJ83" s="47"/>
      <c r="KUK83" s="47"/>
      <c r="KUL83" s="47"/>
      <c r="KUM83" s="47"/>
      <c r="KUN83" s="47"/>
      <c r="KUO83" s="47"/>
      <c r="KUP83" s="47"/>
      <c r="KUQ83" s="47"/>
      <c r="KUR83" s="47"/>
      <c r="KUS83" s="47"/>
      <c r="KUT83" s="47"/>
      <c r="KUU83" s="47"/>
      <c r="KUV83" s="47"/>
      <c r="KUW83" s="47"/>
      <c r="KUX83" s="47"/>
      <c r="KUY83" s="47"/>
      <c r="KUZ83" s="47"/>
      <c r="KVA83" s="47"/>
      <c r="KVB83" s="47"/>
      <c r="KVC83" s="47"/>
      <c r="KVD83" s="47"/>
      <c r="KVE83" s="47"/>
      <c r="KVF83" s="47"/>
      <c r="KVG83" s="47"/>
      <c r="KVH83" s="47"/>
      <c r="KVI83" s="47"/>
      <c r="KVJ83" s="47"/>
      <c r="KVK83" s="47"/>
      <c r="KVL83" s="47"/>
      <c r="KVM83" s="47"/>
      <c r="KVN83" s="47"/>
      <c r="KVO83" s="47"/>
      <c r="KVP83" s="47"/>
      <c r="KVQ83" s="47"/>
      <c r="KVR83" s="47"/>
      <c r="KVS83" s="47"/>
      <c r="KVT83" s="47"/>
      <c r="KVU83" s="47"/>
      <c r="KVV83" s="47"/>
      <c r="KVW83" s="47"/>
      <c r="KVX83" s="47"/>
      <c r="KVY83" s="47"/>
      <c r="KVZ83" s="47"/>
      <c r="KWA83" s="47"/>
      <c r="KWB83" s="47"/>
      <c r="KWC83" s="47"/>
      <c r="KWD83" s="47"/>
      <c r="KWE83" s="47"/>
      <c r="KWF83" s="47"/>
      <c r="KWG83" s="47"/>
      <c r="KWH83" s="47"/>
      <c r="KWI83" s="47"/>
      <c r="KWJ83" s="47"/>
      <c r="KWK83" s="47"/>
      <c r="KWL83" s="47"/>
      <c r="KWM83" s="47"/>
      <c r="KWN83" s="47"/>
      <c r="KWO83" s="47"/>
      <c r="KWP83" s="47"/>
      <c r="KWQ83" s="47"/>
      <c r="KWR83" s="47"/>
      <c r="KWS83" s="47"/>
      <c r="KWT83" s="47"/>
      <c r="KWU83" s="47"/>
      <c r="KWV83" s="47"/>
      <c r="KWW83" s="47"/>
      <c r="KWX83" s="47"/>
      <c r="KWY83" s="47"/>
      <c r="KWZ83" s="47"/>
      <c r="KXA83" s="47"/>
      <c r="KXB83" s="47"/>
      <c r="KXC83" s="47"/>
      <c r="KXD83" s="47"/>
      <c r="KXE83" s="47"/>
      <c r="KXF83" s="47"/>
      <c r="KXG83" s="47"/>
      <c r="KXH83" s="47"/>
      <c r="KXI83" s="47"/>
      <c r="KXJ83" s="47"/>
      <c r="KXK83" s="47"/>
      <c r="KXL83" s="47"/>
      <c r="KXM83" s="47"/>
      <c r="KXN83" s="47"/>
      <c r="KXO83" s="47"/>
      <c r="KXP83" s="47"/>
      <c r="KXQ83" s="47"/>
      <c r="KXR83" s="47"/>
      <c r="KXS83" s="47"/>
      <c r="KXT83" s="47"/>
      <c r="KXU83" s="47"/>
      <c r="KXV83" s="47"/>
      <c r="KXW83" s="47"/>
      <c r="KXX83" s="47"/>
      <c r="KXY83" s="47"/>
      <c r="KXZ83" s="47"/>
      <c r="KYA83" s="47"/>
      <c r="KYB83" s="47"/>
      <c r="KYC83" s="47"/>
      <c r="KYD83" s="47"/>
      <c r="KYE83" s="47"/>
      <c r="KYF83" s="47"/>
      <c r="KYG83" s="47"/>
      <c r="KYH83" s="47"/>
      <c r="KYI83" s="47"/>
      <c r="KYJ83" s="47"/>
      <c r="KYK83" s="47"/>
      <c r="KYL83" s="47"/>
      <c r="KYM83" s="47"/>
      <c r="KYN83" s="47"/>
      <c r="KYO83" s="47"/>
      <c r="KYP83" s="47"/>
      <c r="KYQ83" s="47"/>
      <c r="KYR83" s="47"/>
      <c r="KYS83" s="47"/>
      <c r="KYT83" s="47"/>
      <c r="KYU83" s="47"/>
      <c r="KYV83" s="47"/>
      <c r="KYW83" s="47"/>
      <c r="KYX83" s="47"/>
      <c r="KYY83" s="47"/>
      <c r="KYZ83" s="47"/>
      <c r="KZA83" s="47"/>
      <c r="KZB83" s="47"/>
      <c r="KZC83" s="47"/>
      <c r="KZD83" s="47"/>
      <c r="KZE83" s="47"/>
      <c r="KZF83" s="47"/>
      <c r="KZG83" s="47"/>
      <c r="KZH83" s="47"/>
      <c r="KZI83" s="47"/>
      <c r="KZJ83" s="47"/>
      <c r="KZK83" s="47"/>
      <c r="KZL83" s="47"/>
      <c r="KZM83" s="47"/>
      <c r="KZN83" s="47"/>
      <c r="KZO83" s="47"/>
      <c r="KZP83" s="47"/>
      <c r="KZQ83" s="47"/>
      <c r="KZR83" s="47"/>
      <c r="KZS83" s="47"/>
      <c r="KZT83" s="47"/>
      <c r="KZU83" s="47"/>
      <c r="KZV83" s="47"/>
      <c r="KZW83" s="47"/>
      <c r="KZX83" s="47"/>
      <c r="KZY83" s="47"/>
      <c r="KZZ83" s="47"/>
      <c r="LAA83" s="47"/>
      <c r="LAB83" s="47"/>
      <c r="LAC83" s="47"/>
      <c r="LAD83" s="47"/>
      <c r="LAE83" s="47"/>
      <c r="LAF83" s="47"/>
      <c r="LAG83" s="47"/>
      <c r="LAH83" s="47"/>
      <c r="LAI83" s="47"/>
      <c r="LAJ83" s="47"/>
      <c r="LAK83" s="47"/>
      <c r="LAL83" s="47"/>
      <c r="LAM83" s="47"/>
      <c r="LAN83" s="47"/>
      <c r="LAO83" s="47"/>
      <c r="LAP83" s="47"/>
      <c r="LAQ83" s="47"/>
      <c r="LAR83" s="47"/>
      <c r="LAS83" s="47"/>
      <c r="LAT83" s="47"/>
      <c r="LAU83" s="47"/>
      <c r="LAV83" s="47"/>
      <c r="LAW83" s="47"/>
      <c r="LAX83" s="47"/>
      <c r="LAY83" s="47"/>
      <c r="LAZ83" s="47"/>
      <c r="LBA83" s="47"/>
      <c r="LBB83" s="47"/>
      <c r="LBC83" s="47"/>
      <c r="LBD83" s="47"/>
      <c r="LBE83" s="47"/>
      <c r="LBF83" s="47"/>
      <c r="LBG83" s="47"/>
      <c r="LBH83" s="47"/>
      <c r="LBI83" s="47"/>
      <c r="LBJ83" s="47"/>
      <c r="LBK83" s="47"/>
      <c r="LBL83" s="47"/>
      <c r="LBM83" s="47"/>
      <c r="LBN83" s="47"/>
      <c r="LBO83" s="47"/>
      <c r="LBP83" s="47"/>
      <c r="LBQ83" s="47"/>
      <c r="LBR83" s="47"/>
      <c r="LBS83" s="47"/>
      <c r="LBT83" s="47"/>
      <c r="LBU83" s="47"/>
      <c r="LBV83" s="47"/>
      <c r="LBW83" s="47"/>
      <c r="LBX83" s="47"/>
      <c r="LBY83" s="47"/>
      <c r="LBZ83" s="47"/>
      <c r="LCA83" s="47"/>
      <c r="LCB83" s="47"/>
      <c r="LCC83" s="47"/>
      <c r="LCD83" s="47"/>
      <c r="LCE83" s="47"/>
      <c r="LCF83" s="47"/>
      <c r="LCG83" s="47"/>
      <c r="LCH83" s="47"/>
      <c r="LCI83" s="47"/>
      <c r="LCJ83" s="47"/>
      <c r="LCK83" s="47"/>
      <c r="LCL83" s="47"/>
      <c r="LCM83" s="47"/>
      <c r="LCN83" s="47"/>
      <c r="LCO83" s="47"/>
      <c r="LCP83" s="47"/>
      <c r="LCQ83" s="47"/>
      <c r="LCR83" s="47"/>
      <c r="LCS83" s="47"/>
      <c r="LCT83" s="47"/>
      <c r="LCU83" s="47"/>
      <c r="LCV83" s="47"/>
      <c r="LCW83" s="47"/>
      <c r="LCX83" s="47"/>
      <c r="LCY83" s="47"/>
      <c r="LCZ83" s="47"/>
      <c r="LDA83" s="47"/>
      <c r="LDB83" s="47"/>
      <c r="LDC83" s="47"/>
      <c r="LDD83" s="47"/>
      <c r="LDE83" s="47"/>
      <c r="LDF83" s="47"/>
      <c r="LDG83" s="47"/>
      <c r="LDH83" s="47"/>
      <c r="LDI83" s="47"/>
      <c r="LDJ83" s="47"/>
      <c r="LDK83" s="47"/>
      <c r="LDL83" s="47"/>
      <c r="LDM83" s="47"/>
      <c r="LDN83" s="47"/>
      <c r="LDO83" s="47"/>
      <c r="LDP83" s="47"/>
      <c r="LDQ83" s="47"/>
      <c r="LDR83" s="47"/>
      <c r="LDS83" s="47"/>
      <c r="LDT83" s="47"/>
      <c r="LDU83" s="47"/>
      <c r="LDV83" s="47"/>
      <c r="LDW83" s="47"/>
      <c r="LDX83" s="47"/>
      <c r="LDY83" s="47"/>
      <c r="LDZ83" s="47"/>
      <c r="LEA83" s="47"/>
      <c r="LEB83" s="47"/>
      <c r="LEC83" s="47"/>
      <c r="LED83" s="47"/>
      <c r="LEE83" s="47"/>
      <c r="LEF83" s="47"/>
      <c r="LEG83" s="47"/>
      <c r="LEH83" s="47"/>
      <c r="LEI83" s="47"/>
      <c r="LEJ83" s="47"/>
      <c r="LEK83" s="47"/>
      <c r="LEL83" s="47"/>
      <c r="LEM83" s="47"/>
      <c r="LEN83" s="47"/>
      <c r="LEO83" s="47"/>
      <c r="LEP83" s="47"/>
      <c r="LEQ83" s="47"/>
      <c r="LER83" s="47"/>
      <c r="LES83" s="47"/>
      <c r="LET83" s="47"/>
      <c r="LEU83" s="47"/>
      <c r="LEV83" s="47"/>
      <c r="LEW83" s="47"/>
      <c r="LEX83" s="47"/>
      <c r="LEY83" s="47"/>
      <c r="LEZ83" s="47"/>
      <c r="LFA83" s="47"/>
      <c r="LFB83" s="47"/>
      <c r="LFC83" s="47"/>
      <c r="LFD83" s="47"/>
      <c r="LFE83" s="47"/>
      <c r="LFF83" s="47"/>
      <c r="LFG83" s="47"/>
      <c r="LFH83" s="47"/>
      <c r="LFI83" s="47"/>
      <c r="LFJ83" s="47"/>
      <c r="LFK83" s="47"/>
      <c r="LFL83" s="47"/>
      <c r="LFM83" s="47"/>
      <c r="LFN83" s="47"/>
      <c r="LFO83" s="47"/>
      <c r="LFP83" s="47"/>
      <c r="LFQ83" s="47"/>
      <c r="LFR83" s="47"/>
      <c r="LFS83" s="47"/>
      <c r="LFT83" s="47"/>
      <c r="LFU83" s="47"/>
      <c r="LFV83" s="47"/>
      <c r="LFW83" s="47"/>
      <c r="LFX83" s="47"/>
      <c r="LFY83" s="47"/>
      <c r="LFZ83" s="47"/>
      <c r="LGA83" s="47"/>
      <c r="LGB83" s="47"/>
      <c r="LGC83" s="47"/>
      <c r="LGD83" s="47"/>
      <c r="LGE83" s="47"/>
      <c r="LGF83" s="47"/>
      <c r="LGG83" s="47"/>
      <c r="LGH83" s="47"/>
      <c r="LGI83" s="47"/>
      <c r="LGJ83" s="47"/>
      <c r="LGK83" s="47"/>
      <c r="LGL83" s="47"/>
      <c r="LGM83" s="47"/>
      <c r="LGN83" s="47"/>
      <c r="LGO83" s="47"/>
      <c r="LGP83" s="47"/>
      <c r="LGQ83" s="47"/>
      <c r="LGR83" s="47"/>
      <c r="LGS83" s="47"/>
      <c r="LGT83" s="47"/>
      <c r="LGU83" s="47"/>
      <c r="LGV83" s="47"/>
      <c r="LGW83" s="47"/>
      <c r="LGX83" s="47"/>
      <c r="LGY83" s="47"/>
      <c r="LGZ83" s="47"/>
      <c r="LHA83" s="47"/>
      <c r="LHB83" s="47"/>
      <c r="LHC83" s="47"/>
      <c r="LHD83" s="47"/>
      <c r="LHE83" s="47"/>
      <c r="LHF83" s="47"/>
      <c r="LHG83" s="47"/>
      <c r="LHH83" s="47"/>
      <c r="LHI83" s="47"/>
      <c r="LHJ83" s="47"/>
      <c r="LHK83" s="47"/>
      <c r="LHL83" s="47"/>
      <c r="LHM83" s="47"/>
      <c r="LHN83" s="47"/>
      <c r="LHO83" s="47"/>
      <c r="LHP83" s="47"/>
      <c r="LHQ83" s="47"/>
      <c r="LHR83" s="47"/>
      <c r="LHS83" s="47"/>
      <c r="LHT83" s="47"/>
      <c r="LHU83" s="47"/>
      <c r="LHV83" s="47"/>
      <c r="LHW83" s="47"/>
      <c r="LHX83" s="47"/>
      <c r="LHY83" s="47"/>
      <c r="LHZ83" s="47"/>
      <c r="LIA83" s="47"/>
      <c r="LIB83" s="47"/>
      <c r="LIC83" s="47"/>
      <c r="LID83" s="47"/>
      <c r="LIE83" s="47"/>
      <c r="LIF83" s="47"/>
      <c r="LIG83" s="47"/>
      <c r="LIH83" s="47"/>
      <c r="LII83" s="47"/>
      <c r="LIJ83" s="47"/>
      <c r="LIK83" s="47"/>
      <c r="LIL83" s="47"/>
      <c r="LIM83" s="47"/>
      <c r="LIN83" s="47"/>
      <c r="LIO83" s="47"/>
      <c r="LIP83" s="47"/>
      <c r="LIQ83" s="47"/>
      <c r="LIR83" s="47"/>
      <c r="LIS83" s="47"/>
      <c r="LIT83" s="47"/>
      <c r="LIU83" s="47"/>
      <c r="LIV83" s="47"/>
      <c r="LIW83" s="47"/>
      <c r="LIX83" s="47"/>
      <c r="LIY83" s="47"/>
      <c r="LIZ83" s="47"/>
      <c r="LJA83" s="47"/>
      <c r="LJB83" s="47"/>
      <c r="LJC83" s="47"/>
      <c r="LJD83" s="47"/>
      <c r="LJE83" s="47"/>
      <c r="LJF83" s="47"/>
      <c r="LJG83" s="47"/>
      <c r="LJH83" s="47"/>
      <c r="LJI83" s="47"/>
      <c r="LJJ83" s="47"/>
      <c r="LJK83" s="47"/>
      <c r="LJL83" s="47"/>
      <c r="LJM83" s="47"/>
      <c r="LJN83" s="47"/>
      <c r="LJO83" s="47"/>
      <c r="LJP83" s="47"/>
      <c r="LJQ83" s="47"/>
      <c r="LJR83" s="47"/>
      <c r="LJS83" s="47"/>
      <c r="LJT83" s="47"/>
      <c r="LJU83" s="47"/>
      <c r="LJV83" s="47"/>
      <c r="LJW83" s="47"/>
      <c r="LJX83" s="47"/>
      <c r="LJY83" s="47"/>
      <c r="LJZ83" s="47"/>
      <c r="LKA83" s="47"/>
      <c r="LKB83" s="47"/>
      <c r="LKC83" s="47"/>
      <c r="LKD83" s="47"/>
      <c r="LKE83" s="47"/>
      <c r="LKF83" s="47"/>
      <c r="LKG83" s="47"/>
      <c r="LKH83" s="47"/>
      <c r="LKI83" s="47"/>
      <c r="LKJ83" s="47"/>
      <c r="LKK83" s="47"/>
      <c r="LKL83" s="47"/>
      <c r="LKM83" s="47"/>
      <c r="LKN83" s="47"/>
      <c r="LKO83" s="47"/>
      <c r="LKP83" s="47"/>
      <c r="LKQ83" s="47"/>
      <c r="LKR83" s="47"/>
      <c r="LKS83" s="47"/>
      <c r="LKT83" s="47"/>
      <c r="LKU83" s="47"/>
      <c r="LKV83" s="47"/>
      <c r="LKW83" s="47"/>
      <c r="LKX83" s="47"/>
      <c r="LKY83" s="47"/>
      <c r="LKZ83" s="47"/>
      <c r="LLA83" s="47"/>
      <c r="LLB83" s="47"/>
      <c r="LLC83" s="47"/>
      <c r="LLD83" s="47"/>
      <c r="LLE83" s="47"/>
      <c r="LLF83" s="47"/>
      <c r="LLG83" s="47"/>
      <c r="LLH83" s="47"/>
      <c r="LLI83" s="47"/>
      <c r="LLJ83" s="47"/>
      <c r="LLK83" s="47"/>
      <c r="LLL83" s="47"/>
      <c r="LLM83" s="47"/>
      <c r="LLN83" s="47"/>
      <c r="LLO83" s="47"/>
      <c r="LLP83" s="47"/>
      <c r="LLQ83" s="47"/>
      <c r="LLR83" s="47"/>
      <c r="LLS83" s="47"/>
      <c r="LLT83" s="47"/>
      <c r="LLU83" s="47"/>
      <c r="LLV83" s="47"/>
      <c r="LLW83" s="47"/>
      <c r="LLX83" s="47"/>
      <c r="LLY83" s="47"/>
      <c r="LLZ83" s="47"/>
      <c r="LMA83" s="47"/>
      <c r="LMB83" s="47"/>
      <c r="LMC83" s="47"/>
      <c r="LMD83" s="47"/>
      <c r="LME83" s="47"/>
      <c r="LMF83" s="47"/>
      <c r="LMG83" s="47"/>
      <c r="LMH83" s="47"/>
      <c r="LMI83" s="47"/>
      <c r="LMJ83" s="47"/>
      <c r="LMK83" s="47"/>
      <c r="LML83" s="47"/>
      <c r="LMM83" s="47"/>
      <c r="LMN83" s="47"/>
      <c r="LMO83" s="47"/>
      <c r="LMP83" s="47"/>
      <c r="LMQ83" s="47"/>
      <c r="LMR83" s="47"/>
      <c r="LMS83" s="47"/>
      <c r="LMT83" s="47"/>
      <c r="LMU83" s="47"/>
      <c r="LMV83" s="47"/>
      <c r="LMW83" s="47"/>
      <c r="LMX83" s="47"/>
      <c r="LMY83" s="47"/>
      <c r="LMZ83" s="47"/>
      <c r="LNA83" s="47"/>
      <c r="LNB83" s="47"/>
      <c r="LNC83" s="47"/>
      <c r="LND83" s="47"/>
      <c r="LNE83" s="47"/>
      <c r="LNF83" s="47"/>
      <c r="LNG83" s="47"/>
      <c r="LNH83" s="47"/>
      <c r="LNI83" s="47"/>
      <c r="LNJ83" s="47"/>
      <c r="LNK83" s="47"/>
      <c r="LNL83" s="47"/>
      <c r="LNM83" s="47"/>
      <c r="LNN83" s="47"/>
      <c r="LNO83" s="47"/>
      <c r="LNP83" s="47"/>
      <c r="LNQ83" s="47"/>
      <c r="LNR83" s="47"/>
      <c r="LNS83" s="47"/>
      <c r="LNT83" s="47"/>
      <c r="LNU83" s="47"/>
      <c r="LNV83" s="47"/>
      <c r="LNW83" s="47"/>
      <c r="LNX83" s="47"/>
      <c r="LNY83" s="47"/>
      <c r="LNZ83" s="47"/>
      <c r="LOA83" s="47"/>
      <c r="LOB83" s="47"/>
      <c r="LOC83" s="47"/>
      <c r="LOD83" s="47"/>
      <c r="LOE83" s="47"/>
      <c r="LOF83" s="47"/>
      <c r="LOG83" s="47"/>
      <c r="LOH83" s="47"/>
      <c r="LOI83" s="47"/>
      <c r="LOJ83" s="47"/>
      <c r="LOK83" s="47"/>
      <c r="LOL83" s="47"/>
      <c r="LOM83" s="47"/>
      <c r="LON83" s="47"/>
      <c r="LOO83" s="47"/>
      <c r="LOP83" s="47"/>
      <c r="LOQ83" s="47"/>
      <c r="LOR83" s="47"/>
      <c r="LOS83" s="47"/>
      <c r="LOT83" s="47"/>
      <c r="LOU83" s="47"/>
      <c r="LOV83" s="47"/>
      <c r="LOW83" s="47"/>
      <c r="LOX83" s="47"/>
      <c r="LOY83" s="47"/>
      <c r="LOZ83" s="47"/>
      <c r="LPA83" s="47"/>
      <c r="LPB83" s="47"/>
      <c r="LPC83" s="47"/>
      <c r="LPD83" s="47"/>
      <c r="LPE83" s="47"/>
      <c r="LPF83" s="47"/>
      <c r="LPG83" s="47"/>
      <c r="LPH83" s="47"/>
      <c r="LPI83" s="47"/>
      <c r="LPJ83" s="47"/>
      <c r="LPK83" s="47"/>
      <c r="LPL83" s="47"/>
      <c r="LPM83" s="47"/>
      <c r="LPN83" s="47"/>
      <c r="LPO83" s="47"/>
      <c r="LPP83" s="47"/>
      <c r="LPQ83" s="47"/>
      <c r="LPR83" s="47"/>
      <c r="LPS83" s="47"/>
      <c r="LPT83" s="47"/>
      <c r="LPU83" s="47"/>
      <c r="LPV83" s="47"/>
      <c r="LPW83" s="47"/>
      <c r="LPX83" s="47"/>
      <c r="LPY83" s="47"/>
      <c r="LPZ83" s="47"/>
      <c r="LQA83" s="47"/>
      <c r="LQB83" s="47"/>
      <c r="LQC83" s="47"/>
      <c r="LQD83" s="47"/>
      <c r="LQE83" s="47"/>
      <c r="LQF83" s="47"/>
      <c r="LQG83" s="47"/>
      <c r="LQH83" s="47"/>
      <c r="LQI83" s="47"/>
      <c r="LQJ83" s="47"/>
      <c r="LQK83" s="47"/>
      <c r="LQL83" s="47"/>
      <c r="LQM83" s="47"/>
      <c r="LQN83" s="47"/>
      <c r="LQO83" s="47"/>
      <c r="LQP83" s="47"/>
      <c r="LQQ83" s="47"/>
      <c r="LQR83" s="47"/>
      <c r="LQS83" s="47"/>
      <c r="LQT83" s="47"/>
      <c r="LQU83" s="47"/>
      <c r="LQV83" s="47"/>
      <c r="LQW83" s="47"/>
      <c r="LQX83" s="47"/>
      <c r="LQY83" s="47"/>
      <c r="LQZ83" s="47"/>
      <c r="LRA83" s="47"/>
      <c r="LRB83" s="47"/>
      <c r="LRC83" s="47"/>
      <c r="LRD83" s="47"/>
      <c r="LRE83" s="47"/>
      <c r="LRF83" s="47"/>
      <c r="LRG83" s="47"/>
      <c r="LRH83" s="47"/>
      <c r="LRI83" s="47"/>
      <c r="LRJ83" s="47"/>
      <c r="LRK83" s="47"/>
      <c r="LRL83" s="47"/>
      <c r="LRM83" s="47"/>
      <c r="LRN83" s="47"/>
      <c r="LRO83" s="47"/>
      <c r="LRP83" s="47"/>
      <c r="LRQ83" s="47"/>
      <c r="LRR83" s="47"/>
      <c r="LRS83" s="47"/>
      <c r="LRT83" s="47"/>
      <c r="LRU83" s="47"/>
      <c r="LRV83" s="47"/>
      <c r="LRW83" s="47"/>
      <c r="LRX83" s="47"/>
      <c r="LRY83" s="47"/>
      <c r="LRZ83" s="47"/>
      <c r="LSA83" s="47"/>
      <c r="LSB83" s="47"/>
      <c r="LSC83" s="47"/>
      <c r="LSD83" s="47"/>
      <c r="LSE83" s="47"/>
      <c r="LSF83" s="47"/>
      <c r="LSG83" s="47"/>
      <c r="LSH83" s="47"/>
      <c r="LSI83" s="47"/>
      <c r="LSJ83" s="47"/>
      <c r="LSK83" s="47"/>
      <c r="LSL83" s="47"/>
      <c r="LSM83" s="47"/>
      <c r="LSN83" s="47"/>
      <c r="LSO83" s="47"/>
      <c r="LSP83" s="47"/>
      <c r="LSQ83" s="47"/>
      <c r="LSR83" s="47"/>
      <c r="LSS83" s="47"/>
      <c r="LST83" s="47"/>
      <c r="LSU83" s="47"/>
      <c r="LSV83" s="47"/>
      <c r="LSW83" s="47"/>
      <c r="LSX83" s="47"/>
      <c r="LSY83" s="47"/>
      <c r="LSZ83" s="47"/>
      <c r="LTA83" s="47"/>
      <c r="LTB83" s="47"/>
      <c r="LTC83" s="47"/>
      <c r="LTD83" s="47"/>
      <c r="LTE83" s="47"/>
      <c r="LTF83" s="47"/>
      <c r="LTG83" s="47"/>
      <c r="LTH83" s="47"/>
      <c r="LTI83" s="47"/>
      <c r="LTJ83" s="47"/>
      <c r="LTK83" s="47"/>
      <c r="LTL83" s="47"/>
      <c r="LTM83" s="47"/>
      <c r="LTN83" s="47"/>
      <c r="LTO83" s="47"/>
      <c r="LTP83" s="47"/>
      <c r="LTQ83" s="47"/>
      <c r="LTR83" s="47"/>
      <c r="LTS83" s="47"/>
      <c r="LTT83" s="47"/>
      <c r="LTU83" s="47"/>
      <c r="LTV83" s="47"/>
      <c r="LTW83" s="47"/>
      <c r="LTX83" s="47"/>
      <c r="LTY83" s="47"/>
      <c r="LTZ83" s="47"/>
      <c r="LUA83" s="47"/>
      <c r="LUB83" s="47"/>
      <c r="LUC83" s="47"/>
      <c r="LUD83" s="47"/>
      <c r="LUE83" s="47"/>
      <c r="LUF83" s="47"/>
      <c r="LUG83" s="47"/>
      <c r="LUH83" s="47"/>
      <c r="LUI83" s="47"/>
      <c r="LUJ83" s="47"/>
      <c r="LUK83" s="47"/>
      <c r="LUL83" s="47"/>
      <c r="LUM83" s="47"/>
      <c r="LUN83" s="47"/>
      <c r="LUO83" s="47"/>
      <c r="LUP83" s="47"/>
      <c r="LUQ83" s="47"/>
      <c r="LUR83" s="47"/>
      <c r="LUS83" s="47"/>
      <c r="LUT83" s="47"/>
      <c r="LUU83" s="47"/>
      <c r="LUV83" s="47"/>
      <c r="LUW83" s="47"/>
      <c r="LUX83" s="47"/>
      <c r="LUY83" s="47"/>
      <c r="LUZ83" s="47"/>
      <c r="LVA83" s="47"/>
      <c r="LVB83" s="47"/>
      <c r="LVC83" s="47"/>
      <c r="LVD83" s="47"/>
      <c r="LVE83" s="47"/>
      <c r="LVF83" s="47"/>
      <c r="LVG83" s="47"/>
      <c r="LVH83" s="47"/>
      <c r="LVI83" s="47"/>
      <c r="LVJ83" s="47"/>
      <c r="LVK83" s="47"/>
      <c r="LVL83" s="47"/>
      <c r="LVM83" s="47"/>
      <c r="LVN83" s="47"/>
      <c r="LVO83" s="47"/>
      <c r="LVP83" s="47"/>
      <c r="LVQ83" s="47"/>
      <c r="LVR83" s="47"/>
      <c r="LVS83" s="47"/>
      <c r="LVT83" s="47"/>
      <c r="LVU83" s="47"/>
      <c r="LVV83" s="47"/>
      <c r="LVW83" s="47"/>
      <c r="LVX83" s="47"/>
      <c r="LVY83" s="47"/>
      <c r="LVZ83" s="47"/>
      <c r="LWA83" s="47"/>
      <c r="LWB83" s="47"/>
      <c r="LWC83" s="47"/>
      <c r="LWD83" s="47"/>
      <c r="LWE83" s="47"/>
      <c r="LWF83" s="47"/>
      <c r="LWG83" s="47"/>
      <c r="LWH83" s="47"/>
      <c r="LWI83" s="47"/>
      <c r="LWJ83" s="47"/>
      <c r="LWK83" s="47"/>
      <c r="LWL83" s="47"/>
      <c r="LWM83" s="47"/>
      <c r="LWN83" s="47"/>
      <c r="LWO83" s="47"/>
      <c r="LWP83" s="47"/>
      <c r="LWQ83" s="47"/>
      <c r="LWR83" s="47"/>
      <c r="LWS83" s="47"/>
      <c r="LWT83" s="47"/>
      <c r="LWU83" s="47"/>
      <c r="LWV83" s="47"/>
      <c r="LWW83" s="47"/>
      <c r="LWX83" s="47"/>
      <c r="LWY83" s="47"/>
      <c r="LWZ83" s="47"/>
      <c r="LXA83" s="47"/>
      <c r="LXB83" s="47"/>
      <c r="LXC83" s="47"/>
      <c r="LXD83" s="47"/>
      <c r="LXE83" s="47"/>
      <c r="LXF83" s="47"/>
      <c r="LXG83" s="47"/>
      <c r="LXH83" s="47"/>
      <c r="LXI83" s="47"/>
      <c r="LXJ83" s="47"/>
      <c r="LXK83" s="47"/>
      <c r="LXL83" s="47"/>
      <c r="LXM83" s="47"/>
      <c r="LXN83" s="47"/>
      <c r="LXO83" s="47"/>
      <c r="LXP83" s="47"/>
      <c r="LXQ83" s="47"/>
      <c r="LXR83" s="47"/>
      <c r="LXS83" s="47"/>
      <c r="LXT83" s="47"/>
      <c r="LXU83" s="47"/>
      <c r="LXV83" s="47"/>
      <c r="LXW83" s="47"/>
      <c r="LXX83" s="47"/>
      <c r="LXY83" s="47"/>
      <c r="LXZ83" s="47"/>
      <c r="LYA83" s="47"/>
      <c r="LYB83" s="47"/>
      <c r="LYC83" s="47"/>
      <c r="LYD83" s="47"/>
      <c r="LYE83" s="47"/>
      <c r="LYF83" s="47"/>
      <c r="LYG83" s="47"/>
      <c r="LYH83" s="47"/>
      <c r="LYI83" s="47"/>
      <c r="LYJ83" s="47"/>
      <c r="LYK83" s="47"/>
      <c r="LYL83" s="47"/>
      <c r="LYM83" s="47"/>
      <c r="LYN83" s="47"/>
      <c r="LYO83" s="47"/>
      <c r="LYP83" s="47"/>
      <c r="LYQ83" s="47"/>
      <c r="LYR83" s="47"/>
      <c r="LYS83" s="47"/>
      <c r="LYT83" s="47"/>
      <c r="LYU83" s="47"/>
      <c r="LYV83" s="47"/>
      <c r="LYW83" s="47"/>
      <c r="LYX83" s="47"/>
      <c r="LYY83" s="47"/>
      <c r="LYZ83" s="47"/>
      <c r="LZA83" s="47"/>
      <c r="LZB83" s="47"/>
      <c r="LZC83" s="47"/>
      <c r="LZD83" s="47"/>
      <c r="LZE83" s="47"/>
      <c r="LZF83" s="47"/>
      <c r="LZG83" s="47"/>
      <c r="LZH83" s="47"/>
      <c r="LZI83" s="47"/>
      <c r="LZJ83" s="47"/>
      <c r="LZK83" s="47"/>
      <c r="LZL83" s="47"/>
      <c r="LZM83" s="47"/>
      <c r="LZN83" s="47"/>
      <c r="LZO83" s="47"/>
      <c r="LZP83" s="47"/>
      <c r="LZQ83" s="47"/>
      <c r="LZR83" s="47"/>
      <c r="LZS83" s="47"/>
      <c r="LZT83" s="47"/>
      <c r="LZU83" s="47"/>
      <c r="LZV83" s="47"/>
      <c r="LZW83" s="47"/>
      <c r="LZX83" s="47"/>
      <c r="LZY83" s="47"/>
      <c r="LZZ83" s="47"/>
      <c r="MAA83" s="47"/>
      <c r="MAB83" s="47"/>
      <c r="MAC83" s="47"/>
      <c r="MAD83" s="47"/>
      <c r="MAE83" s="47"/>
      <c r="MAF83" s="47"/>
      <c r="MAG83" s="47"/>
      <c r="MAH83" s="47"/>
      <c r="MAI83" s="47"/>
      <c r="MAJ83" s="47"/>
      <c r="MAK83" s="47"/>
      <c r="MAL83" s="47"/>
      <c r="MAM83" s="47"/>
      <c r="MAN83" s="47"/>
      <c r="MAO83" s="47"/>
      <c r="MAP83" s="47"/>
      <c r="MAQ83" s="47"/>
      <c r="MAR83" s="47"/>
      <c r="MAS83" s="47"/>
      <c r="MAT83" s="47"/>
      <c r="MAU83" s="47"/>
      <c r="MAV83" s="47"/>
      <c r="MAW83" s="47"/>
      <c r="MAX83" s="47"/>
      <c r="MAY83" s="47"/>
      <c r="MAZ83" s="47"/>
      <c r="MBA83" s="47"/>
      <c r="MBB83" s="47"/>
      <c r="MBC83" s="47"/>
      <c r="MBD83" s="47"/>
      <c r="MBE83" s="47"/>
      <c r="MBF83" s="47"/>
      <c r="MBG83" s="47"/>
      <c r="MBH83" s="47"/>
      <c r="MBI83" s="47"/>
      <c r="MBJ83" s="47"/>
      <c r="MBK83" s="47"/>
      <c r="MBL83" s="47"/>
      <c r="MBM83" s="47"/>
      <c r="MBN83" s="47"/>
      <c r="MBO83" s="47"/>
      <c r="MBP83" s="47"/>
      <c r="MBQ83" s="47"/>
      <c r="MBR83" s="47"/>
      <c r="MBS83" s="47"/>
      <c r="MBT83" s="47"/>
      <c r="MBU83" s="47"/>
      <c r="MBV83" s="47"/>
      <c r="MBW83" s="47"/>
      <c r="MBX83" s="47"/>
      <c r="MBY83" s="47"/>
      <c r="MBZ83" s="47"/>
      <c r="MCA83" s="47"/>
      <c r="MCB83" s="47"/>
      <c r="MCC83" s="47"/>
      <c r="MCD83" s="47"/>
      <c r="MCE83" s="47"/>
      <c r="MCF83" s="47"/>
      <c r="MCG83" s="47"/>
      <c r="MCH83" s="47"/>
      <c r="MCI83" s="47"/>
      <c r="MCJ83" s="47"/>
      <c r="MCK83" s="47"/>
      <c r="MCL83" s="47"/>
      <c r="MCM83" s="47"/>
      <c r="MCN83" s="47"/>
      <c r="MCO83" s="47"/>
      <c r="MCP83" s="47"/>
      <c r="MCQ83" s="47"/>
      <c r="MCR83" s="47"/>
      <c r="MCS83" s="47"/>
      <c r="MCT83" s="47"/>
      <c r="MCU83" s="47"/>
      <c r="MCV83" s="47"/>
      <c r="MCW83" s="47"/>
      <c r="MCX83" s="47"/>
      <c r="MCY83" s="47"/>
      <c r="MCZ83" s="47"/>
      <c r="MDA83" s="47"/>
      <c r="MDB83" s="47"/>
      <c r="MDC83" s="47"/>
      <c r="MDD83" s="47"/>
      <c r="MDE83" s="47"/>
      <c r="MDF83" s="47"/>
      <c r="MDG83" s="47"/>
      <c r="MDH83" s="47"/>
      <c r="MDI83" s="47"/>
      <c r="MDJ83" s="47"/>
      <c r="MDK83" s="47"/>
      <c r="MDL83" s="47"/>
      <c r="MDM83" s="47"/>
      <c r="MDN83" s="47"/>
      <c r="MDO83" s="47"/>
      <c r="MDP83" s="47"/>
      <c r="MDQ83" s="47"/>
      <c r="MDR83" s="47"/>
      <c r="MDS83" s="47"/>
      <c r="MDT83" s="47"/>
      <c r="MDU83" s="47"/>
      <c r="MDV83" s="47"/>
      <c r="MDW83" s="47"/>
      <c r="MDX83" s="47"/>
      <c r="MDY83" s="47"/>
      <c r="MDZ83" s="47"/>
      <c r="MEA83" s="47"/>
      <c r="MEB83" s="47"/>
      <c r="MEC83" s="47"/>
      <c r="MED83" s="47"/>
      <c r="MEE83" s="47"/>
      <c r="MEF83" s="47"/>
      <c r="MEG83" s="47"/>
      <c r="MEH83" s="47"/>
      <c r="MEI83" s="47"/>
      <c r="MEJ83" s="47"/>
      <c r="MEK83" s="47"/>
      <c r="MEL83" s="47"/>
      <c r="MEM83" s="47"/>
      <c r="MEN83" s="47"/>
      <c r="MEO83" s="47"/>
      <c r="MEP83" s="47"/>
      <c r="MEQ83" s="47"/>
      <c r="MER83" s="47"/>
      <c r="MES83" s="47"/>
      <c r="MET83" s="47"/>
      <c r="MEU83" s="47"/>
      <c r="MEV83" s="47"/>
      <c r="MEW83" s="47"/>
      <c r="MEX83" s="47"/>
      <c r="MEY83" s="47"/>
      <c r="MEZ83" s="47"/>
      <c r="MFA83" s="47"/>
      <c r="MFB83" s="47"/>
      <c r="MFC83" s="47"/>
      <c r="MFD83" s="47"/>
      <c r="MFE83" s="47"/>
      <c r="MFF83" s="47"/>
      <c r="MFG83" s="47"/>
      <c r="MFH83" s="47"/>
      <c r="MFI83" s="47"/>
      <c r="MFJ83" s="47"/>
      <c r="MFK83" s="47"/>
      <c r="MFL83" s="47"/>
      <c r="MFM83" s="47"/>
      <c r="MFN83" s="47"/>
      <c r="MFO83" s="47"/>
      <c r="MFP83" s="47"/>
      <c r="MFQ83" s="47"/>
      <c r="MFR83" s="47"/>
      <c r="MFS83" s="47"/>
      <c r="MFT83" s="47"/>
      <c r="MFU83" s="47"/>
      <c r="MFV83" s="47"/>
      <c r="MFW83" s="47"/>
      <c r="MFX83" s="47"/>
      <c r="MFY83" s="47"/>
      <c r="MFZ83" s="47"/>
      <c r="MGA83" s="47"/>
      <c r="MGB83" s="47"/>
      <c r="MGC83" s="47"/>
      <c r="MGD83" s="47"/>
      <c r="MGE83" s="47"/>
      <c r="MGF83" s="47"/>
      <c r="MGG83" s="47"/>
      <c r="MGH83" s="47"/>
      <c r="MGI83" s="47"/>
      <c r="MGJ83" s="47"/>
      <c r="MGK83" s="47"/>
      <c r="MGL83" s="47"/>
      <c r="MGM83" s="47"/>
      <c r="MGN83" s="47"/>
      <c r="MGO83" s="47"/>
      <c r="MGP83" s="47"/>
      <c r="MGQ83" s="47"/>
      <c r="MGR83" s="47"/>
      <c r="MGS83" s="47"/>
      <c r="MGT83" s="47"/>
      <c r="MGU83" s="47"/>
      <c r="MGV83" s="47"/>
      <c r="MGW83" s="47"/>
      <c r="MGX83" s="47"/>
      <c r="MGY83" s="47"/>
      <c r="MGZ83" s="47"/>
      <c r="MHA83" s="47"/>
      <c r="MHB83" s="47"/>
      <c r="MHC83" s="47"/>
      <c r="MHD83" s="47"/>
      <c r="MHE83" s="47"/>
      <c r="MHF83" s="47"/>
      <c r="MHG83" s="47"/>
      <c r="MHH83" s="47"/>
      <c r="MHI83" s="47"/>
      <c r="MHJ83" s="47"/>
      <c r="MHK83" s="47"/>
      <c r="MHL83" s="47"/>
      <c r="MHM83" s="47"/>
      <c r="MHN83" s="47"/>
      <c r="MHO83" s="47"/>
      <c r="MHP83" s="47"/>
      <c r="MHQ83" s="47"/>
      <c r="MHR83" s="47"/>
      <c r="MHS83" s="47"/>
      <c r="MHT83" s="47"/>
      <c r="MHU83" s="47"/>
      <c r="MHV83" s="47"/>
      <c r="MHW83" s="47"/>
      <c r="MHX83" s="47"/>
      <c r="MHY83" s="47"/>
      <c r="MHZ83" s="47"/>
      <c r="MIA83" s="47"/>
      <c r="MIB83" s="47"/>
      <c r="MIC83" s="47"/>
      <c r="MID83" s="47"/>
      <c r="MIE83" s="47"/>
      <c r="MIF83" s="47"/>
      <c r="MIG83" s="47"/>
      <c r="MIH83" s="47"/>
      <c r="MII83" s="47"/>
      <c r="MIJ83" s="47"/>
      <c r="MIK83" s="47"/>
      <c r="MIL83" s="47"/>
      <c r="MIM83" s="47"/>
      <c r="MIN83" s="47"/>
      <c r="MIO83" s="47"/>
      <c r="MIP83" s="47"/>
      <c r="MIQ83" s="47"/>
      <c r="MIR83" s="47"/>
      <c r="MIS83" s="47"/>
      <c r="MIT83" s="47"/>
      <c r="MIU83" s="47"/>
      <c r="MIV83" s="47"/>
      <c r="MIW83" s="47"/>
      <c r="MIX83" s="47"/>
      <c r="MIY83" s="47"/>
      <c r="MIZ83" s="47"/>
      <c r="MJA83" s="47"/>
      <c r="MJB83" s="47"/>
      <c r="MJC83" s="47"/>
      <c r="MJD83" s="47"/>
      <c r="MJE83" s="47"/>
      <c r="MJF83" s="47"/>
      <c r="MJG83" s="47"/>
      <c r="MJH83" s="47"/>
      <c r="MJI83" s="47"/>
      <c r="MJJ83" s="47"/>
      <c r="MJK83" s="47"/>
      <c r="MJL83" s="47"/>
      <c r="MJM83" s="47"/>
      <c r="MJN83" s="47"/>
      <c r="MJO83" s="47"/>
      <c r="MJP83" s="47"/>
      <c r="MJQ83" s="47"/>
      <c r="MJR83" s="47"/>
      <c r="MJS83" s="47"/>
      <c r="MJT83" s="47"/>
      <c r="MJU83" s="47"/>
      <c r="MJV83" s="47"/>
      <c r="MJW83" s="47"/>
      <c r="MJX83" s="47"/>
      <c r="MJY83" s="47"/>
      <c r="MJZ83" s="47"/>
      <c r="MKA83" s="47"/>
      <c r="MKB83" s="47"/>
      <c r="MKC83" s="47"/>
      <c r="MKD83" s="47"/>
      <c r="MKE83" s="47"/>
      <c r="MKF83" s="47"/>
      <c r="MKG83" s="47"/>
      <c r="MKH83" s="47"/>
      <c r="MKI83" s="47"/>
      <c r="MKJ83" s="47"/>
      <c r="MKK83" s="47"/>
      <c r="MKL83" s="47"/>
      <c r="MKM83" s="47"/>
      <c r="MKN83" s="47"/>
      <c r="MKO83" s="47"/>
      <c r="MKP83" s="47"/>
      <c r="MKQ83" s="47"/>
      <c r="MKR83" s="47"/>
      <c r="MKS83" s="47"/>
      <c r="MKT83" s="47"/>
      <c r="MKU83" s="47"/>
      <c r="MKV83" s="47"/>
      <c r="MKW83" s="47"/>
      <c r="MKX83" s="47"/>
      <c r="MKY83" s="47"/>
      <c r="MKZ83" s="47"/>
      <c r="MLA83" s="47"/>
      <c r="MLB83" s="47"/>
      <c r="MLC83" s="47"/>
      <c r="MLD83" s="47"/>
      <c r="MLE83" s="47"/>
      <c r="MLF83" s="47"/>
      <c r="MLG83" s="47"/>
      <c r="MLH83" s="47"/>
      <c r="MLI83" s="47"/>
      <c r="MLJ83" s="47"/>
      <c r="MLK83" s="47"/>
      <c r="MLL83" s="47"/>
      <c r="MLM83" s="47"/>
      <c r="MLN83" s="47"/>
      <c r="MLO83" s="47"/>
      <c r="MLP83" s="47"/>
      <c r="MLQ83" s="47"/>
      <c r="MLR83" s="47"/>
      <c r="MLS83" s="47"/>
      <c r="MLT83" s="47"/>
      <c r="MLU83" s="47"/>
      <c r="MLV83" s="47"/>
      <c r="MLW83" s="47"/>
      <c r="MLX83" s="47"/>
      <c r="MLY83" s="47"/>
      <c r="MLZ83" s="47"/>
      <c r="MMA83" s="47"/>
      <c r="MMB83" s="47"/>
      <c r="MMC83" s="47"/>
      <c r="MMD83" s="47"/>
      <c r="MME83" s="47"/>
      <c r="MMF83" s="47"/>
      <c r="MMG83" s="47"/>
      <c r="MMH83" s="47"/>
      <c r="MMI83" s="47"/>
      <c r="MMJ83" s="47"/>
      <c r="MMK83" s="47"/>
      <c r="MML83" s="47"/>
      <c r="MMM83" s="47"/>
      <c r="MMN83" s="47"/>
      <c r="MMO83" s="47"/>
      <c r="MMP83" s="47"/>
      <c r="MMQ83" s="47"/>
      <c r="MMR83" s="47"/>
      <c r="MMS83" s="47"/>
      <c r="MMT83" s="47"/>
      <c r="MMU83" s="47"/>
      <c r="MMV83" s="47"/>
      <c r="MMW83" s="47"/>
      <c r="MMX83" s="47"/>
      <c r="MMY83" s="47"/>
      <c r="MMZ83" s="47"/>
      <c r="MNA83" s="47"/>
      <c r="MNB83" s="47"/>
      <c r="MNC83" s="47"/>
      <c r="MND83" s="47"/>
      <c r="MNE83" s="47"/>
      <c r="MNF83" s="47"/>
      <c r="MNG83" s="47"/>
      <c r="MNH83" s="47"/>
      <c r="MNI83" s="47"/>
      <c r="MNJ83" s="47"/>
      <c r="MNK83" s="47"/>
      <c r="MNL83" s="47"/>
      <c r="MNM83" s="47"/>
      <c r="MNN83" s="47"/>
      <c r="MNO83" s="47"/>
      <c r="MNP83" s="47"/>
      <c r="MNQ83" s="47"/>
      <c r="MNR83" s="47"/>
      <c r="MNS83" s="47"/>
      <c r="MNT83" s="47"/>
      <c r="MNU83" s="47"/>
      <c r="MNV83" s="47"/>
      <c r="MNW83" s="47"/>
      <c r="MNX83" s="47"/>
      <c r="MNY83" s="47"/>
      <c r="MNZ83" s="47"/>
      <c r="MOA83" s="47"/>
      <c r="MOB83" s="47"/>
      <c r="MOC83" s="47"/>
      <c r="MOD83" s="47"/>
      <c r="MOE83" s="47"/>
      <c r="MOF83" s="47"/>
      <c r="MOG83" s="47"/>
      <c r="MOH83" s="47"/>
      <c r="MOI83" s="47"/>
      <c r="MOJ83" s="47"/>
      <c r="MOK83" s="47"/>
      <c r="MOL83" s="47"/>
      <c r="MOM83" s="47"/>
      <c r="MON83" s="47"/>
      <c r="MOO83" s="47"/>
      <c r="MOP83" s="47"/>
      <c r="MOQ83" s="47"/>
      <c r="MOR83" s="47"/>
      <c r="MOS83" s="47"/>
      <c r="MOT83" s="47"/>
      <c r="MOU83" s="47"/>
      <c r="MOV83" s="47"/>
      <c r="MOW83" s="47"/>
      <c r="MOX83" s="47"/>
      <c r="MOY83" s="47"/>
      <c r="MOZ83" s="47"/>
      <c r="MPA83" s="47"/>
      <c r="MPB83" s="47"/>
      <c r="MPC83" s="47"/>
      <c r="MPD83" s="47"/>
      <c r="MPE83" s="47"/>
      <c r="MPF83" s="47"/>
      <c r="MPG83" s="47"/>
      <c r="MPH83" s="47"/>
      <c r="MPI83" s="47"/>
      <c r="MPJ83" s="47"/>
      <c r="MPK83" s="47"/>
      <c r="MPL83" s="47"/>
      <c r="MPM83" s="47"/>
      <c r="MPN83" s="47"/>
      <c r="MPO83" s="47"/>
      <c r="MPP83" s="47"/>
      <c r="MPQ83" s="47"/>
      <c r="MPR83" s="47"/>
      <c r="MPS83" s="47"/>
      <c r="MPT83" s="47"/>
      <c r="MPU83" s="47"/>
      <c r="MPV83" s="47"/>
      <c r="MPW83" s="47"/>
      <c r="MPX83" s="47"/>
      <c r="MPY83" s="47"/>
      <c r="MPZ83" s="47"/>
      <c r="MQA83" s="47"/>
      <c r="MQB83" s="47"/>
      <c r="MQC83" s="47"/>
      <c r="MQD83" s="47"/>
      <c r="MQE83" s="47"/>
      <c r="MQF83" s="47"/>
      <c r="MQG83" s="47"/>
      <c r="MQH83" s="47"/>
      <c r="MQI83" s="47"/>
      <c r="MQJ83" s="47"/>
      <c r="MQK83" s="47"/>
      <c r="MQL83" s="47"/>
      <c r="MQM83" s="47"/>
      <c r="MQN83" s="47"/>
      <c r="MQO83" s="47"/>
      <c r="MQP83" s="47"/>
      <c r="MQQ83" s="47"/>
      <c r="MQR83" s="47"/>
      <c r="MQS83" s="47"/>
      <c r="MQT83" s="47"/>
      <c r="MQU83" s="47"/>
      <c r="MQV83" s="47"/>
      <c r="MQW83" s="47"/>
      <c r="MQX83" s="47"/>
      <c r="MQY83" s="47"/>
      <c r="MQZ83" s="47"/>
      <c r="MRA83" s="47"/>
      <c r="MRB83" s="47"/>
      <c r="MRC83" s="47"/>
      <c r="MRD83" s="47"/>
      <c r="MRE83" s="47"/>
      <c r="MRF83" s="47"/>
      <c r="MRG83" s="47"/>
      <c r="MRH83" s="47"/>
      <c r="MRI83" s="47"/>
      <c r="MRJ83" s="47"/>
      <c r="MRK83" s="47"/>
      <c r="MRL83" s="47"/>
      <c r="MRM83" s="47"/>
      <c r="MRN83" s="47"/>
      <c r="MRO83" s="47"/>
      <c r="MRP83" s="47"/>
      <c r="MRQ83" s="47"/>
      <c r="MRR83" s="47"/>
      <c r="MRS83" s="47"/>
      <c r="MRT83" s="47"/>
      <c r="MRU83" s="47"/>
      <c r="MRV83" s="47"/>
      <c r="MRW83" s="47"/>
      <c r="MRX83" s="47"/>
      <c r="MRY83" s="47"/>
      <c r="MRZ83" s="47"/>
      <c r="MSA83" s="47"/>
      <c r="MSB83" s="47"/>
      <c r="MSC83" s="47"/>
      <c r="MSD83" s="47"/>
      <c r="MSE83" s="47"/>
      <c r="MSF83" s="47"/>
      <c r="MSG83" s="47"/>
      <c r="MSH83" s="47"/>
      <c r="MSI83" s="47"/>
      <c r="MSJ83" s="47"/>
      <c r="MSK83" s="47"/>
      <c r="MSL83" s="47"/>
      <c r="MSM83" s="47"/>
      <c r="MSN83" s="47"/>
      <c r="MSO83" s="47"/>
      <c r="MSP83" s="47"/>
      <c r="MSQ83" s="47"/>
      <c r="MSR83" s="47"/>
      <c r="MSS83" s="47"/>
      <c r="MST83" s="47"/>
      <c r="MSU83" s="47"/>
      <c r="MSV83" s="47"/>
      <c r="MSW83" s="47"/>
      <c r="MSX83" s="47"/>
      <c r="MSY83" s="47"/>
      <c r="MSZ83" s="47"/>
      <c r="MTA83" s="47"/>
      <c r="MTB83" s="47"/>
      <c r="MTC83" s="47"/>
      <c r="MTD83" s="47"/>
      <c r="MTE83" s="47"/>
      <c r="MTF83" s="47"/>
      <c r="MTG83" s="47"/>
      <c r="MTH83" s="47"/>
      <c r="MTI83" s="47"/>
      <c r="MTJ83" s="47"/>
      <c r="MTK83" s="47"/>
      <c r="MTL83" s="47"/>
      <c r="MTM83" s="47"/>
      <c r="MTN83" s="47"/>
      <c r="MTO83" s="47"/>
      <c r="MTP83" s="47"/>
      <c r="MTQ83" s="47"/>
      <c r="MTR83" s="47"/>
      <c r="MTS83" s="47"/>
      <c r="MTT83" s="47"/>
      <c r="MTU83" s="47"/>
      <c r="MTV83" s="47"/>
      <c r="MTW83" s="47"/>
      <c r="MTX83" s="47"/>
      <c r="MTY83" s="47"/>
      <c r="MTZ83" s="47"/>
      <c r="MUA83" s="47"/>
      <c r="MUB83" s="47"/>
      <c r="MUC83" s="47"/>
      <c r="MUD83" s="47"/>
      <c r="MUE83" s="47"/>
      <c r="MUF83" s="47"/>
      <c r="MUG83" s="47"/>
      <c r="MUH83" s="47"/>
      <c r="MUI83" s="47"/>
      <c r="MUJ83" s="47"/>
      <c r="MUK83" s="47"/>
      <c r="MUL83" s="47"/>
      <c r="MUM83" s="47"/>
      <c r="MUN83" s="47"/>
      <c r="MUO83" s="47"/>
      <c r="MUP83" s="47"/>
      <c r="MUQ83" s="47"/>
      <c r="MUR83" s="47"/>
      <c r="MUS83" s="47"/>
      <c r="MUT83" s="47"/>
      <c r="MUU83" s="47"/>
      <c r="MUV83" s="47"/>
      <c r="MUW83" s="47"/>
      <c r="MUX83" s="47"/>
      <c r="MUY83" s="47"/>
      <c r="MUZ83" s="47"/>
      <c r="MVA83" s="47"/>
      <c r="MVB83" s="47"/>
      <c r="MVC83" s="47"/>
      <c r="MVD83" s="47"/>
      <c r="MVE83" s="47"/>
      <c r="MVF83" s="47"/>
      <c r="MVG83" s="47"/>
      <c r="MVH83" s="47"/>
      <c r="MVI83" s="47"/>
      <c r="MVJ83" s="47"/>
      <c r="MVK83" s="47"/>
      <c r="MVL83" s="47"/>
      <c r="MVM83" s="47"/>
      <c r="MVN83" s="47"/>
      <c r="MVO83" s="47"/>
      <c r="MVP83" s="47"/>
      <c r="MVQ83" s="47"/>
      <c r="MVR83" s="47"/>
      <c r="MVS83" s="47"/>
      <c r="MVT83" s="47"/>
      <c r="MVU83" s="47"/>
      <c r="MVV83" s="47"/>
      <c r="MVW83" s="47"/>
      <c r="MVX83" s="47"/>
      <c r="MVY83" s="47"/>
      <c r="MVZ83" s="47"/>
      <c r="MWA83" s="47"/>
      <c r="MWB83" s="47"/>
      <c r="MWC83" s="47"/>
      <c r="MWD83" s="47"/>
      <c r="MWE83" s="47"/>
      <c r="MWF83" s="47"/>
      <c r="MWG83" s="47"/>
      <c r="MWH83" s="47"/>
      <c r="MWI83" s="47"/>
      <c r="MWJ83" s="47"/>
      <c r="MWK83" s="47"/>
      <c r="MWL83" s="47"/>
      <c r="MWM83" s="47"/>
      <c r="MWN83" s="47"/>
      <c r="MWO83" s="47"/>
      <c r="MWP83" s="47"/>
      <c r="MWQ83" s="47"/>
      <c r="MWR83" s="47"/>
      <c r="MWS83" s="47"/>
      <c r="MWT83" s="47"/>
      <c r="MWU83" s="47"/>
      <c r="MWV83" s="47"/>
      <c r="MWW83" s="47"/>
      <c r="MWX83" s="47"/>
      <c r="MWY83" s="47"/>
      <c r="MWZ83" s="47"/>
      <c r="MXA83" s="47"/>
      <c r="MXB83" s="47"/>
      <c r="MXC83" s="47"/>
      <c r="MXD83" s="47"/>
      <c r="MXE83" s="47"/>
      <c r="MXF83" s="47"/>
      <c r="MXG83" s="47"/>
      <c r="MXH83" s="47"/>
      <c r="MXI83" s="47"/>
      <c r="MXJ83" s="47"/>
      <c r="MXK83" s="47"/>
      <c r="MXL83" s="47"/>
      <c r="MXM83" s="47"/>
      <c r="MXN83" s="47"/>
      <c r="MXO83" s="47"/>
      <c r="MXP83" s="47"/>
      <c r="MXQ83" s="47"/>
      <c r="MXR83" s="47"/>
      <c r="MXS83" s="47"/>
      <c r="MXT83" s="47"/>
      <c r="MXU83" s="47"/>
      <c r="MXV83" s="47"/>
      <c r="MXW83" s="47"/>
      <c r="MXX83" s="47"/>
      <c r="MXY83" s="47"/>
      <c r="MXZ83" s="47"/>
      <c r="MYA83" s="47"/>
      <c r="MYB83" s="47"/>
      <c r="MYC83" s="47"/>
      <c r="MYD83" s="47"/>
      <c r="MYE83" s="47"/>
      <c r="MYF83" s="47"/>
      <c r="MYG83" s="47"/>
      <c r="MYH83" s="47"/>
      <c r="MYI83" s="47"/>
      <c r="MYJ83" s="47"/>
      <c r="MYK83" s="47"/>
      <c r="MYL83" s="47"/>
      <c r="MYM83" s="47"/>
      <c r="MYN83" s="47"/>
      <c r="MYO83" s="47"/>
      <c r="MYP83" s="47"/>
      <c r="MYQ83" s="47"/>
      <c r="MYR83" s="47"/>
      <c r="MYS83" s="47"/>
      <c r="MYT83" s="47"/>
      <c r="MYU83" s="47"/>
      <c r="MYV83" s="47"/>
      <c r="MYW83" s="47"/>
      <c r="MYX83" s="47"/>
      <c r="MYY83" s="47"/>
      <c r="MYZ83" s="47"/>
      <c r="MZA83" s="47"/>
      <c r="MZB83" s="47"/>
      <c r="MZC83" s="47"/>
      <c r="MZD83" s="47"/>
      <c r="MZE83" s="47"/>
      <c r="MZF83" s="47"/>
      <c r="MZG83" s="47"/>
      <c r="MZH83" s="47"/>
      <c r="MZI83" s="47"/>
      <c r="MZJ83" s="47"/>
      <c r="MZK83" s="47"/>
      <c r="MZL83" s="47"/>
      <c r="MZM83" s="47"/>
      <c r="MZN83" s="47"/>
      <c r="MZO83" s="47"/>
      <c r="MZP83" s="47"/>
      <c r="MZQ83" s="47"/>
      <c r="MZR83" s="47"/>
      <c r="MZS83" s="47"/>
      <c r="MZT83" s="47"/>
      <c r="MZU83" s="47"/>
      <c r="MZV83" s="47"/>
      <c r="MZW83" s="47"/>
      <c r="MZX83" s="47"/>
      <c r="MZY83" s="47"/>
      <c r="MZZ83" s="47"/>
      <c r="NAA83" s="47"/>
      <c r="NAB83" s="47"/>
      <c r="NAC83" s="47"/>
      <c r="NAD83" s="47"/>
      <c r="NAE83" s="47"/>
      <c r="NAF83" s="47"/>
      <c r="NAG83" s="47"/>
      <c r="NAH83" s="47"/>
      <c r="NAI83" s="47"/>
      <c r="NAJ83" s="47"/>
      <c r="NAK83" s="47"/>
      <c r="NAL83" s="47"/>
      <c r="NAM83" s="47"/>
      <c r="NAN83" s="47"/>
      <c r="NAO83" s="47"/>
      <c r="NAP83" s="47"/>
      <c r="NAQ83" s="47"/>
      <c r="NAR83" s="47"/>
      <c r="NAS83" s="47"/>
      <c r="NAT83" s="47"/>
      <c r="NAU83" s="47"/>
      <c r="NAV83" s="47"/>
      <c r="NAW83" s="47"/>
      <c r="NAX83" s="47"/>
      <c r="NAY83" s="47"/>
      <c r="NAZ83" s="47"/>
      <c r="NBA83" s="47"/>
      <c r="NBB83" s="47"/>
      <c r="NBC83" s="47"/>
      <c r="NBD83" s="47"/>
      <c r="NBE83" s="47"/>
      <c r="NBF83" s="47"/>
      <c r="NBG83" s="47"/>
      <c r="NBH83" s="47"/>
      <c r="NBI83" s="47"/>
      <c r="NBJ83" s="47"/>
      <c r="NBK83" s="47"/>
      <c r="NBL83" s="47"/>
      <c r="NBM83" s="47"/>
      <c r="NBN83" s="47"/>
      <c r="NBO83" s="47"/>
      <c r="NBP83" s="47"/>
      <c r="NBQ83" s="47"/>
      <c r="NBR83" s="47"/>
      <c r="NBS83" s="47"/>
      <c r="NBT83" s="47"/>
      <c r="NBU83" s="47"/>
      <c r="NBV83" s="47"/>
      <c r="NBW83" s="47"/>
      <c r="NBX83" s="47"/>
      <c r="NBY83" s="47"/>
      <c r="NBZ83" s="47"/>
      <c r="NCA83" s="47"/>
      <c r="NCB83" s="47"/>
      <c r="NCC83" s="47"/>
      <c r="NCD83" s="47"/>
      <c r="NCE83" s="47"/>
      <c r="NCF83" s="47"/>
      <c r="NCG83" s="47"/>
      <c r="NCH83" s="47"/>
      <c r="NCI83" s="47"/>
      <c r="NCJ83" s="47"/>
      <c r="NCK83" s="47"/>
      <c r="NCL83" s="47"/>
      <c r="NCM83" s="47"/>
      <c r="NCN83" s="47"/>
      <c r="NCO83" s="47"/>
      <c r="NCP83" s="47"/>
      <c r="NCQ83" s="47"/>
      <c r="NCR83" s="47"/>
      <c r="NCS83" s="47"/>
      <c r="NCT83" s="47"/>
      <c r="NCU83" s="47"/>
      <c r="NCV83" s="47"/>
      <c r="NCW83" s="47"/>
      <c r="NCX83" s="47"/>
      <c r="NCY83" s="47"/>
      <c r="NCZ83" s="47"/>
      <c r="NDA83" s="47"/>
      <c r="NDB83" s="47"/>
      <c r="NDC83" s="47"/>
      <c r="NDD83" s="47"/>
      <c r="NDE83" s="47"/>
      <c r="NDF83" s="47"/>
      <c r="NDG83" s="47"/>
      <c r="NDH83" s="47"/>
      <c r="NDI83" s="47"/>
      <c r="NDJ83" s="47"/>
      <c r="NDK83" s="47"/>
      <c r="NDL83" s="47"/>
      <c r="NDM83" s="47"/>
      <c r="NDN83" s="47"/>
      <c r="NDO83" s="47"/>
      <c r="NDP83" s="47"/>
      <c r="NDQ83" s="47"/>
      <c r="NDR83" s="47"/>
      <c r="NDS83" s="47"/>
      <c r="NDT83" s="47"/>
      <c r="NDU83" s="47"/>
      <c r="NDV83" s="47"/>
      <c r="NDW83" s="47"/>
      <c r="NDX83" s="47"/>
      <c r="NDY83" s="47"/>
      <c r="NDZ83" s="47"/>
      <c r="NEA83" s="47"/>
      <c r="NEB83" s="47"/>
      <c r="NEC83" s="47"/>
      <c r="NED83" s="47"/>
      <c r="NEE83" s="47"/>
      <c r="NEF83" s="47"/>
      <c r="NEG83" s="47"/>
      <c r="NEH83" s="47"/>
      <c r="NEI83" s="47"/>
      <c r="NEJ83" s="47"/>
      <c r="NEK83" s="47"/>
      <c r="NEL83" s="47"/>
      <c r="NEM83" s="47"/>
      <c r="NEN83" s="47"/>
      <c r="NEO83" s="47"/>
      <c r="NEP83" s="47"/>
      <c r="NEQ83" s="47"/>
      <c r="NER83" s="47"/>
      <c r="NES83" s="47"/>
      <c r="NET83" s="47"/>
      <c r="NEU83" s="47"/>
      <c r="NEV83" s="47"/>
      <c r="NEW83" s="47"/>
      <c r="NEX83" s="47"/>
      <c r="NEY83" s="47"/>
      <c r="NEZ83" s="47"/>
      <c r="NFA83" s="47"/>
      <c r="NFB83" s="47"/>
      <c r="NFC83" s="47"/>
      <c r="NFD83" s="47"/>
      <c r="NFE83" s="47"/>
      <c r="NFF83" s="47"/>
      <c r="NFG83" s="47"/>
      <c r="NFH83" s="47"/>
      <c r="NFI83" s="47"/>
      <c r="NFJ83" s="47"/>
      <c r="NFK83" s="47"/>
      <c r="NFL83" s="47"/>
      <c r="NFM83" s="47"/>
      <c r="NFN83" s="47"/>
      <c r="NFO83" s="47"/>
      <c r="NFP83" s="47"/>
      <c r="NFQ83" s="47"/>
      <c r="NFR83" s="47"/>
      <c r="NFS83" s="47"/>
      <c r="NFT83" s="47"/>
      <c r="NFU83" s="47"/>
      <c r="NFV83" s="47"/>
      <c r="NFW83" s="47"/>
      <c r="NFX83" s="47"/>
      <c r="NFY83" s="47"/>
      <c r="NFZ83" s="47"/>
      <c r="NGA83" s="47"/>
      <c r="NGB83" s="47"/>
      <c r="NGC83" s="47"/>
      <c r="NGD83" s="47"/>
      <c r="NGE83" s="47"/>
      <c r="NGF83" s="47"/>
      <c r="NGG83" s="47"/>
      <c r="NGH83" s="47"/>
      <c r="NGI83" s="47"/>
      <c r="NGJ83" s="47"/>
      <c r="NGK83" s="47"/>
      <c r="NGL83" s="47"/>
      <c r="NGM83" s="47"/>
      <c r="NGN83" s="47"/>
      <c r="NGO83" s="47"/>
      <c r="NGP83" s="47"/>
      <c r="NGQ83" s="47"/>
      <c r="NGR83" s="47"/>
      <c r="NGS83" s="47"/>
      <c r="NGT83" s="47"/>
      <c r="NGU83" s="47"/>
      <c r="NGV83" s="47"/>
      <c r="NGW83" s="47"/>
      <c r="NGX83" s="47"/>
      <c r="NGY83" s="47"/>
      <c r="NGZ83" s="47"/>
      <c r="NHA83" s="47"/>
      <c r="NHB83" s="47"/>
      <c r="NHC83" s="47"/>
      <c r="NHD83" s="47"/>
      <c r="NHE83" s="47"/>
      <c r="NHF83" s="47"/>
      <c r="NHG83" s="47"/>
      <c r="NHH83" s="47"/>
      <c r="NHI83" s="47"/>
      <c r="NHJ83" s="47"/>
      <c r="NHK83" s="47"/>
      <c r="NHL83" s="47"/>
      <c r="NHM83" s="47"/>
      <c r="NHN83" s="47"/>
      <c r="NHO83" s="47"/>
      <c r="NHP83" s="47"/>
      <c r="NHQ83" s="47"/>
      <c r="NHR83" s="47"/>
      <c r="NHS83" s="47"/>
      <c r="NHT83" s="47"/>
      <c r="NHU83" s="47"/>
      <c r="NHV83" s="47"/>
      <c r="NHW83" s="47"/>
      <c r="NHX83" s="47"/>
      <c r="NHY83" s="47"/>
      <c r="NHZ83" s="47"/>
      <c r="NIA83" s="47"/>
      <c r="NIB83" s="47"/>
      <c r="NIC83" s="47"/>
      <c r="NID83" s="47"/>
      <c r="NIE83" s="47"/>
      <c r="NIF83" s="47"/>
      <c r="NIG83" s="47"/>
      <c r="NIH83" s="47"/>
      <c r="NII83" s="47"/>
      <c r="NIJ83" s="47"/>
      <c r="NIK83" s="47"/>
      <c r="NIL83" s="47"/>
      <c r="NIM83" s="47"/>
      <c r="NIN83" s="47"/>
      <c r="NIO83" s="47"/>
      <c r="NIP83" s="47"/>
      <c r="NIQ83" s="47"/>
      <c r="NIR83" s="47"/>
      <c r="NIS83" s="47"/>
      <c r="NIT83" s="47"/>
      <c r="NIU83" s="47"/>
      <c r="NIV83" s="47"/>
      <c r="NIW83" s="47"/>
      <c r="NIX83" s="47"/>
      <c r="NIY83" s="47"/>
      <c r="NIZ83" s="47"/>
      <c r="NJA83" s="47"/>
      <c r="NJB83" s="47"/>
      <c r="NJC83" s="47"/>
      <c r="NJD83" s="47"/>
      <c r="NJE83" s="47"/>
      <c r="NJF83" s="47"/>
      <c r="NJG83" s="47"/>
      <c r="NJH83" s="47"/>
      <c r="NJI83" s="47"/>
      <c r="NJJ83" s="47"/>
      <c r="NJK83" s="47"/>
      <c r="NJL83" s="47"/>
      <c r="NJM83" s="47"/>
      <c r="NJN83" s="47"/>
      <c r="NJO83" s="47"/>
      <c r="NJP83" s="47"/>
      <c r="NJQ83" s="47"/>
      <c r="NJR83" s="47"/>
      <c r="NJS83" s="47"/>
      <c r="NJT83" s="47"/>
      <c r="NJU83" s="47"/>
      <c r="NJV83" s="47"/>
      <c r="NJW83" s="47"/>
      <c r="NJX83" s="47"/>
      <c r="NJY83" s="47"/>
      <c r="NJZ83" s="47"/>
      <c r="NKA83" s="47"/>
      <c r="NKB83" s="47"/>
      <c r="NKC83" s="47"/>
      <c r="NKD83" s="47"/>
      <c r="NKE83" s="47"/>
      <c r="NKF83" s="47"/>
      <c r="NKG83" s="47"/>
      <c r="NKH83" s="47"/>
      <c r="NKI83" s="47"/>
      <c r="NKJ83" s="47"/>
      <c r="NKK83" s="47"/>
      <c r="NKL83" s="47"/>
      <c r="NKM83" s="47"/>
      <c r="NKN83" s="47"/>
      <c r="NKO83" s="47"/>
      <c r="NKP83" s="47"/>
      <c r="NKQ83" s="47"/>
      <c r="NKR83" s="47"/>
      <c r="NKS83" s="47"/>
      <c r="NKT83" s="47"/>
      <c r="NKU83" s="47"/>
      <c r="NKV83" s="47"/>
      <c r="NKW83" s="47"/>
      <c r="NKX83" s="47"/>
      <c r="NKY83" s="47"/>
      <c r="NKZ83" s="47"/>
      <c r="NLA83" s="47"/>
      <c r="NLB83" s="47"/>
      <c r="NLC83" s="47"/>
      <c r="NLD83" s="47"/>
      <c r="NLE83" s="47"/>
      <c r="NLF83" s="47"/>
      <c r="NLG83" s="47"/>
      <c r="NLH83" s="47"/>
      <c r="NLI83" s="47"/>
      <c r="NLJ83" s="47"/>
      <c r="NLK83" s="47"/>
      <c r="NLL83" s="47"/>
      <c r="NLM83" s="47"/>
      <c r="NLN83" s="47"/>
      <c r="NLO83" s="47"/>
      <c r="NLP83" s="47"/>
      <c r="NLQ83" s="47"/>
      <c r="NLR83" s="47"/>
      <c r="NLS83" s="47"/>
      <c r="NLT83" s="47"/>
      <c r="NLU83" s="47"/>
      <c r="NLV83" s="47"/>
      <c r="NLW83" s="47"/>
      <c r="NLX83" s="47"/>
      <c r="NLY83" s="47"/>
      <c r="NLZ83" s="47"/>
      <c r="NMA83" s="47"/>
      <c r="NMB83" s="47"/>
      <c r="NMC83" s="47"/>
      <c r="NMD83" s="47"/>
      <c r="NME83" s="47"/>
      <c r="NMF83" s="47"/>
      <c r="NMG83" s="47"/>
      <c r="NMH83" s="47"/>
      <c r="NMI83" s="47"/>
      <c r="NMJ83" s="47"/>
      <c r="NMK83" s="47"/>
      <c r="NML83" s="47"/>
      <c r="NMM83" s="47"/>
      <c r="NMN83" s="47"/>
      <c r="NMO83" s="47"/>
      <c r="NMP83" s="47"/>
      <c r="NMQ83" s="47"/>
      <c r="NMR83" s="47"/>
      <c r="NMS83" s="47"/>
      <c r="NMT83" s="47"/>
      <c r="NMU83" s="47"/>
      <c r="NMV83" s="47"/>
      <c r="NMW83" s="47"/>
      <c r="NMX83" s="47"/>
      <c r="NMY83" s="47"/>
      <c r="NMZ83" s="47"/>
      <c r="NNA83" s="47"/>
      <c r="NNB83" s="47"/>
      <c r="NNC83" s="47"/>
      <c r="NND83" s="47"/>
      <c r="NNE83" s="47"/>
      <c r="NNF83" s="47"/>
      <c r="NNG83" s="47"/>
      <c r="NNH83" s="47"/>
      <c r="NNI83" s="47"/>
      <c r="NNJ83" s="47"/>
      <c r="NNK83" s="47"/>
      <c r="NNL83" s="47"/>
      <c r="NNM83" s="47"/>
      <c r="NNN83" s="47"/>
      <c r="NNO83" s="47"/>
      <c r="NNP83" s="47"/>
      <c r="NNQ83" s="47"/>
      <c r="NNR83" s="47"/>
      <c r="NNS83" s="47"/>
      <c r="NNT83" s="47"/>
      <c r="NNU83" s="47"/>
      <c r="NNV83" s="47"/>
      <c r="NNW83" s="47"/>
      <c r="NNX83" s="47"/>
      <c r="NNY83" s="47"/>
      <c r="NNZ83" s="47"/>
      <c r="NOA83" s="47"/>
      <c r="NOB83" s="47"/>
      <c r="NOC83" s="47"/>
      <c r="NOD83" s="47"/>
      <c r="NOE83" s="47"/>
      <c r="NOF83" s="47"/>
      <c r="NOG83" s="47"/>
      <c r="NOH83" s="47"/>
      <c r="NOI83" s="47"/>
      <c r="NOJ83" s="47"/>
      <c r="NOK83" s="47"/>
      <c r="NOL83" s="47"/>
      <c r="NOM83" s="47"/>
      <c r="NON83" s="47"/>
      <c r="NOO83" s="47"/>
      <c r="NOP83" s="47"/>
      <c r="NOQ83" s="47"/>
      <c r="NOR83" s="47"/>
      <c r="NOS83" s="47"/>
      <c r="NOT83" s="47"/>
      <c r="NOU83" s="47"/>
      <c r="NOV83" s="47"/>
      <c r="NOW83" s="47"/>
      <c r="NOX83" s="47"/>
      <c r="NOY83" s="47"/>
      <c r="NOZ83" s="47"/>
      <c r="NPA83" s="47"/>
      <c r="NPB83" s="47"/>
      <c r="NPC83" s="47"/>
      <c r="NPD83" s="47"/>
      <c r="NPE83" s="47"/>
      <c r="NPF83" s="47"/>
      <c r="NPG83" s="47"/>
      <c r="NPH83" s="47"/>
      <c r="NPI83" s="47"/>
      <c r="NPJ83" s="47"/>
      <c r="NPK83" s="47"/>
      <c r="NPL83" s="47"/>
      <c r="NPM83" s="47"/>
      <c r="NPN83" s="47"/>
      <c r="NPO83" s="47"/>
      <c r="NPP83" s="47"/>
      <c r="NPQ83" s="47"/>
      <c r="NPR83" s="47"/>
      <c r="NPS83" s="47"/>
      <c r="NPT83" s="47"/>
      <c r="NPU83" s="47"/>
      <c r="NPV83" s="47"/>
      <c r="NPW83" s="47"/>
      <c r="NPX83" s="47"/>
      <c r="NPY83" s="47"/>
      <c r="NPZ83" s="47"/>
      <c r="NQA83" s="47"/>
      <c r="NQB83" s="47"/>
      <c r="NQC83" s="47"/>
      <c r="NQD83" s="47"/>
      <c r="NQE83" s="47"/>
      <c r="NQF83" s="47"/>
      <c r="NQG83" s="47"/>
      <c r="NQH83" s="47"/>
      <c r="NQI83" s="47"/>
      <c r="NQJ83" s="47"/>
      <c r="NQK83" s="47"/>
      <c r="NQL83" s="47"/>
      <c r="NQM83" s="47"/>
      <c r="NQN83" s="47"/>
      <c r="NQO83" s="47"/>
      <c r="NQP83" s="47"/>
      <c r="NQQ83" s="47"/>
      <c r="NQR83" s="47"/>
      <c r="NQS83" s="47"/>
      <c r="NQT83" s="47"/>
      <c r="NQU83" s="47"/>
      <c r="NQV83" s="47"/>
      <c r="NQW83" s="47"/>
      <c r="NQX83" s="47"/>
      <c r="NQY83" s="47"/>
      <c r="NQZ83" s="47"/>
      <c r="NRA83" s="47"/>
      <c r="NRB83" s="47"/>
      <c r="NRC83" s="47"/>
      <c r="NRD83" s="47"/>
      <c r="NRE83" s="47"/>
      <c r="NRF83" s="47"/>
      <c r="NRG83" s="47"/>
      <c r="NRH83" s="47"/>
      <c r="NRI83" s="47"/>
      <c r="NRJ83" s="47"/>
      <c r="NRK83" s="47"/>
      <c r="NRL83" s="47"/>
      <c r="NRM83" s="47"/>
      <c r="NRN83" s="47"/>
      <c r="NRO83" s="47"/>
      <c r="NRP83" s="47"/>
      <c r="NRQ83" s="47"/>
      <c r="NRR83" s="47"/>
      <c r="NRS83" s="47"/>
      <c r="NRT83" s="47"/>
      <c r="NRU83" s="47"/>
      <c r="NRV83" s="47"/>
      <c r="NRW83" s="47"/>
      <c r="NRX83" s="47"/>
      <c r="NRY83" s="47"/>
      <c r="NRZ83" s="47"/>
      <c r="NSA83" s="47"/>
      <c r="NSB83" s="47"/>
      <c r="NSC83" s="47"/>
      <c r="NSD83" s="47"/>
      <c r="NSE83" s="47"/>
      <c r="NSF83" s="47"/>
      <c r="NSG83" s="47"/>
      <c r="NSH83" s="47"/>
      <c r="NSI83" s="47"/>
      <c r="NSJ83" s="47"/>
      <c r="NSK83" s="47"/>
      <c r="NSL83" s="47"/>
      <c r="NSM83" s="47"/>
      <c r="NSN83" s="47"/>
      <c r="NSO83" s="47"/>
      <c r="NSP83" s="47"/>
      <c r="NSQ83" s="47"/>
      <c r="NSR83" s="47"/>
      <c r="NSS83" s="47"/>
      <c r="NST83" s="47"/>
      <c r="NSU83" s="47"/>
      <c r="NSV83" s="47"/>
      <c r="NSW83" s="47"/>
      <c r="NSX83" s="47"/>
      <c r="NSY83" s="47"/>
      <c r="NSZ83" s="47"/>
      <c r="NTA83" s="47"/>
      <c r="NTB83" s="47"/>
      <c r="NTC83" s="47"/>
      <c r="NTD83" s="47"/>
      <c r="NTE83" s="47"/>
      <c r="NTF83" s="47"/>
      <c r="NTG83" s="47"/>
      <c r="NTH83" s="47"/>
      <c r="NTI83" s="47"/>
      <c r="NTJ83" s="47"/>
      <c r="NTK83" s="47"/>
      <c r="NTL83" s="47"/>
      <c r="NTM83" s="47"/>
      <c r="NTN83" s="47"/>
      <c r="NTO83" s="47"/>
      <c r="NTP83" s="47"/>
      <c r="NTQ83" s="47"/>
      <c r="NTR83" s="47"/>
      <c r="NTS83" s="47"/>
      <c r="NTT83" s="47"/>
      <c r="NTU83" s="47"/>
      <c r="NTV83" s="47"/>
      <c r="NTW83" s="47"/>
      <c r="NTX83" s="47"/>
      <c r="NTY83" s="47"/>
      <c r="NTZ83" s="47"/>
      <c r="NUA83" s="47"/>
      <c r="NUB83" s="47"/>
      <c r="NUC83" s="47"/>
      <c r="NUD83" s="47"/>
      <c r="NUE83" s="47"/>
      <c r="NUF83" s="47"/>
      <c r="NUG83" s="47"/>
      <c r="NUH83" s="47"/>
      <c r="NUI83" s="47"/>
      <c r="NUJ83" s="47"/>
      <c r="NUK83" s="47"/>
      <c r="NUL83" s="47"/>
      <c r="NUM83" s="47"/>
      <c r="NUN83" s="47"/>
      <c r="NUO83" s="47"/>
      <c r="NUP83" s="47"/>
      <c r="NUQ83" s="47"/>
      <c r="NUR83" s="47"/>
      <c r="NUS83" s="47"/>
      <c r="NUT83" s="47"/>
      <c r="NUU83" s="47"/>
      <c r="NUV83" s="47"/>
      <c r="NUW83" s="47"/>
      <c r="NUX83" s="47"/>
      <c r="NUY83" s="47"/>
      <c r="NUZ83" s="47"/>
      <c r="NVA83" s="47"/>
      <c r="NVB83" s="47"/>
      <c r="NVC83" s="47"/>
      <c r="NVD83" s="47"/>
      <c r="NVE83" s="47"/>
      <c r="NVF83" s="47"/>
      <c r="NVG83" s="47"/>
      <c r="NVH83" s="47"/>
      <c r="NVI83" s="47"/>
      <c r="NVJ83" s="47"/>
      <c r="NVK83" s="47"/>
      <c r="NVL83" s="47"/>
      <c r="NVM83" s="47"/>
      <c r="NVN83" s="47"/>
      <c r="NVO83" s="47"/>
      <c r="NVP83" s="47"/>
      <c r="NVQ83" s="47"/>
      <c r="NVR83" s="47"/>
      <c r="NVS83" s="47"/>
      <c r="NVT83" s="47"/>
      <c r="NVU83" s="47"/>
      <c r="NVV83" s="47"/>
      <c r="NVW83" s="47"/>
      <c r="NVX83" s="47"/>
      <c r="NVY83" s="47"/>
      <c r="NVZ83" s="47"/>
      <c r="NWA83" s="47"/>
      <c r="NWB83" s="47"/>
      <c r="NWC83" s="47"/>
      <c r="NWD83" s="47"/>
      <c r="NWE83" s="47"/>
      <c r="NWF83" s="47"/>
      <c r="NWG83" s="47"/>
      <c r="NWH83" s="47"/>
      <c r="NWI83" s="47"/>
      <c r="NWJ83" s="47"/>
      <c r="NWK83" s="47"/>
      <c r="NWL83" s="47"/>
      <c r="NWM83" s="47"/>
      <c r="NWN83" s="47"/>
      <c r="NWO83" s="47"/>
      <c r="NWP83" s="47"/>
      <c r="NWQ83" s="47"/>
      <c r="NWR83" s="47"/>
      <c r="NWS83" s="47"/>
      <c r="NWT83" s="47"/>
      <c r="NWU83" s="47"/>
      <c r="NWV83" s="47"/>
      <c r="NWW83" s="47"/>
      <c r="NWX83" s="47"/>
      <c r="NWY83" s="47"/>
      <c r="NWZ83" s="47"/>
      <c r="NXA83" s="47"/>
      <c r="NXB83" s="47"/>
      <c r="NXC83" s="47"/>
      <c r="NXD83" s="47"/>
      <c r="NXE83" s="47"/>
      <c r="NXF83" s="47"/>
      <c r="NXG83" s="47"/>
      <c r="NXH83" s="47"/>
      <c r="NXI83" s="47"/>
      <c r="NXJ83" s="47"/>
      <c r="NXK83" s="47"/>
      <c r="NXL83" s="47"/>
      <c r="NXM83" s="47"/>
      <c r="NXN83" s="47"/>
      <c r="NXO83" s="47"/>
      <c r="NXP83" s="47"/>
      <c r="NXQ83" s="47"/>
      <c r="NXR83" s="47"/>
      <c r="NXS83" s="47"/>
      <c r="NXT83" s="47"/>
      <c r="NXU83" s="47"/>
      <c r="NXV83" s="47"/>
      <c r="NXW83" s="47"/>
      <c r="NXX83" s="47"/>
      <c r="NXY83" s="47"/>
      <c r="NXZ83" s="47"/>
      <c r="NYA83" s="47"/>
      <c r="NYB83" s="47"/>
      <c r="NYC83" s="47"/>
      <c r="NYD83" s="47"/>
      <c r="NYE83" s="47"/>
      <c r="NYF83" s="47"/>
      <c r="NYG83" s="47"/>
      <c r="NYH83" s="47"/>
      <c r="NYI83" s="47"/>
      <c r="NYJ83" s="47"/>
      <c r="NYK83" s="47"/>
      <c r="NYL83" s="47"/>
      <c r="NYM83" s="47"/>
      <c r="NYN83" s="47"/>
      <c r="NYO83" s="47"/>
      <c r="NYP83" s="47"/>
      <c r="NYQ83" s="47"/>
      <c r="NYR83" s="47"/>
      <c r="NYS83" s="47"/>
      <c r="NYT83" s="47"/>
      <c r="NYU83" s="47"/>
      <c r="NYV83" s="47"/>
      <c r="NYW83" s="47"/>
      <c r="NYX83" s="47"/>
      <c r="NYY83" s="47"/>
      <c r="NYZ83" s="47"/>
      <c r="NZA83" s="47"/>
      <c r="NZB83" s="47"/>
      <c r="NZC83" s="47"/>
      <c r="NZD83" s="47"/>
      <c r="NZE83" s="47"/>
      <c r="NZF83" s="47"/>
      <c r="NZG83" s="47"/>
      <c r="NZH83" s="47"/>
      <c r="NZI83" s="47"/>
      <c r="NZJ83" s="47"/>
      <c r="NZK83" s="47"/>
      <c r="NZL83" s="47"/>
      <c r="NZM83" s="47"/>
      <c r="NZN83" s="47"/>
      <c r="NZO83" s="47"/>
      <c r="NZP83" s="47"/>
      <c r="NZQ83" s="47"/>
      <c r="NZR83" s="47"/>
      <c r="NZS83" s="47"/>
      <c r="NZT83" s="47"/>
      <c r="NZU83" s="47"/>
      <c r="NZV83" s="47"/>
      <c r="NZW83" s="47"/>
      <c r="NZX83" s="47"/>
      <c r="NZY83" s="47"/>
      <c r="NZZ83" s="47"/>
      <c r="OAA83" s="47"/>
      <c r="OAB83" s="47"/>
      <c r="OAC83" s="47"/>
      <c r="OAD83" s="47"/>
      <c r="OAE83" s="47"/>
      <c r="OAF83" s="47"/>
      <c r="OAG83" s="47"/>
      <c r="OAH83" s="47"/>
      <c r="OAI83" s="47"/>
      <c r="OAJ83" s="47"/>
      <c r="OAK83" s="47"/>
      <c r="OAL83" s="47"/>
      <c r="OAM83" s="47"/>
      <c r="OAN83" s="47"/>
      <c r="OAO83" s="47"/>
      <c r="OAP83" s="47"/>
      <c r="OAQ83" s="47"/>
      <c r="OAR83" s="47"/>
      <c r="OAS83" s="47"/>
      <c r="OAT83" s="47"/>
      <c r="OAU83" s="47"/>
      <c r="OAV83" s="47"/>
      <c r="OAW83" s="47"/>
      <c r="OAX83" s="47"/>
      <c r="OAY83" s="47"/>
      <c r="OAZ83" s="47"/>
      <c r="OBA83" s="47"/>
      <c r="OBB83" s="47"/>
      <c r="OBC83" s="47"/>
      <c r="OBD83" s="47"/>
      <c r="OBE83" s="47"/>
      <c r="OBF83" s="47"/>
      <c r="OBG83" s="47"/>
      <c r="OBH83" s="47"/>
      <c r="OBI83" s="47"/>
      <c r="OBJ83" s="47"/>
      <c r="OBK83" s="47"/>
      <c r="OBL83" s="47"/>
      <c r="OBM83" s="47"/>
      <c r="OBN83" s="47"/>
      <c r="OBO83" s="47"/>
      <c r="OBP83" s="47"/>
      <c r="OBQ83" s="47"/>
      <c r="OBR83" s="47"/>
      <c r="OBS83" s="47"/>
      <c r="OBT83" s="47"/>
      <c r="OBU83" s="47"/>
      <c r="OBV83" s="47"/>
      <c r="OBW83" s="47"/>
      <c r="OBX83" s="47"/>
      <c r="OBY83" s="47"/>
      <c r="OBZ83" s="47"/>
      <c r="OCA83" s="47"/>
      <c r="OCB83" s="47"/>
      <c r="OCC83" s="47"/>
      <c r="OCD83" s="47"/>
      <c r="OCE83" s="47"/>
      <c r="OCF83" s="47"/>
      <c r="OCG83" s="47"/>
      <c r="OCH83" s="47"/>
      <c r="OCI83" s="47"/>
      <c r="OCJ83" s="47"/>
      <c r="OCK83" s="47"/>
      <c r="OCL83" s="47"/>
      <c r="OCM83" s="47"/>
      <c r="OCN83" s="47"/>
      <c r="OCO83" s="47"/>
      <c r="OCP83" s="47"/>
      <c r="OCQ83" s="47"/>
      <c r="OCR83" s="47"/>
      <c r="OCS83" s="47"/>
      <c r="OCT83" s="47"/>
      <c r="OCU83" s="47"/>
      <c r="OCV83" s="47"/>
      <c r="OCW83" s="47"/>
      <c r="OCX83" s="47"/>
      <c r="OCY83" s="47"/>
      <c r="OCZ83" s="47"/>
      <c r="ODA83" s="47"/>
      <c r="ODB83" s="47"/>
      <c r="ODC83" s="47"/>
      <c r="ODD83" s="47"/>
      <c r="ODE83" s="47"/>
      <c r="ODF83" s="47"/>
      <c r="ODG83" s="47"/>
      <c r="ODH83" s="47"/>
      <c r="ODI83" s="47"/>
      <c r="ODJ83" s="47"/>
      <c r="ODK83" s="47"/>
      <c r="ODL83" s="47"/>
      <c r="ODM83" s="47"/>
      <c r="ODN83" s="47"/>
      <c r="ODO83" s="47"/>
      <c r="ODP83" s="47"/>
      <c r="ODQ83" s="47"/>
      <c r="ODR83" s="47"/>
      <c r="ODS83" s="47"/>
      <c r="ODT83" s="47"/>
      <c r="ODU83" s="47"/>
      <c r="ODV83" s="47"/>
      <c r="ODW83" s="47"/>
      <c r="ODX83" s="47"/>
      <c r="ODY83" s="47"/>
      <c r="ODZ83" s="47"/>
      <c r="OEA83" s="47"/>
      <c r="OEB83" s="47"/>
      <c r="OEC83" s="47"/>
      <c r="OED83" s="47"/>
      <c r="OEE83" s="47"/>
      <c r="OEF83" s="47"/>
      <c r="OEG83" s="47"/>
      <c r="OEH83" s="47"/>
      <c r="OEI83" s="47"/>
      <c r="OEJ83" s="47"/>
      <c r="OEK83" s="47"/>
      <c r="OEL83" s="47"/>
      <c r="OEM83" s="47"/>
      <c r="OEN83" s="47"/>
      <c r="OEO83" s="47"/>
      <c r="OEP83" s="47"/>
      <c r="OEQ83" s="47"/>
      <c r="OER83" s="47"/>
      <c r="OES83" s="47"/>
      <c r="OET83" s="47"/>
      <c r="OEU83" s="47"/>
      <c r="OEV83" s="47"/>
      <c r="OEW83" s="47"/>
      <c r="OEX83" s="47"/>
      <c r="OEY83" s="47"/>
      <c r="OEZ83" s="47"/>
      <c r="OFA83" s="47"/>
      <c r="OFB83" s="47"/>
      <c r="OFC83" s="47"/>
      <c r="OFD83" s="47"/>
      <c r="OFE83" s="47"/>
      <c r="OFF83" s="47"/>
      <c r="OFG83" s="47"/>
      <c r="OFH83" s="47"/>
      <c r="OFI83" s="47"/>
      <c r="OFJ83" s="47"/>
      <c r="OFK83" s="47"/>
      <c r="OFL83" s="47"/>
      <c r="OFM83" s="47"/>
      <c r="OFN83" s="47"/>
      <c r="OFO83" s="47"/>
      <c r="OFP83" s="47"/>
      <c r="OFQ83" s="47"/>
      <c r="OFR83" s="47"/>
      <c r="OFS83" s="47"/>
      <c r="OFT83" s="47"/>
      <c r="OFU83" s="47"/>
      <c r="OFV83" s="47"/>
      <c r="OFW83" s="47"/>
      <c r="OFX83" s="47"/>
      <c r="OFY83" s="47"/>
      <c r="OFZ83" s="47"/>
      <c r="OGA83" s="47"/>
      <c r="OGB83" s="47"/>
      <c r="OGC83" s="47"/>
      <c r="OGD83" s="47"/>
      <c r="OGE83" s="47"/>
      <c r="OGF83" s="47"/>
      <c r="OGG83" s="47"/>
      <c r="OGH83" s="47"/>
      <c r="OGI83" s="47"/>
      <c r="OGJ83" s="47"/>
      <c r="OGK83" s="47"/>
      <c r="OGL83" s="47"/>
      <c r="OGM83" s="47"/>
      <c r="OGN83" s="47"/>
      <c r="OGO83" s="47"/>
      <c r="OGP83" s="47"/>
      <c r="OGQ83" s="47"/>
      <c r="OGR83" s="47"/>
      <c r="OGS83" s="47"/>
      <c r="OGT83" s="47"/>
      <c r="OGU83" s="47"/>
      <c r="OGV83" s="47"/>
      <c r="OGW83" s="47"/>
      <c r="OGX83" s="47"/>
      <c r="OGY83" s="47"/>
      <c r="OGZ83" s="47"/>
      <c r="OHA83" s="47"/>
      <c r="OHB83" s="47"/>
      <c r="OHC83" s="47"/>
      <c r="OHD83" s="47"/>
      <c r="OHE83" s="47"/>
      <c r="OHF83" s="47"/>
      <c r="OHG83" s="47"/>
      <c r="OHH83" s="47"/>
      <c r="OHI83" s="47"/>
      <c r="OHJ83" s="47"/>
      <c r="OHK83" s="47"/>
      <c r="OHL83" s="47"/>
      <c r="OHM83" s="47"/>
      <c r="OHN83" s="47"/>
      <c r="OHO83" s="47"/>
      <c r="OHP83" s="47"/>
      <c r="OHQ83" s="47"/>
      <c r="OHR83" s="47"/>
      <c r="OHS83" s="47"/>
      <c r="OHT83" s="47"/>
      <c r="OHU83" s="47"/>
      <c r="OHV83" s="47"/>
      <c r="OHW83" s="47"/>
      <c r="OHX83" s="47"/>
      <c r="OHY83" s="47"/>
      <c r="OHZ83" s="47"/>
      <c r="OIA83" s="47"/>
      <c r="OIB83" s="47"/>
      <c r="OIC83" s="47"/>
      <c r="OID83" s="47"/>
      <c r="OIE83" s="47"/>
      <c r="OIF83" s="47"/>
      <c r="OIG83" s="47"/>
      <c r="OIH83" s="47"/>
      <c r="OII83" s="47"/>
      <c r="OIJ83" s="47"/>
      <c r="OIK83" s="47"/>
      <c r="OIL83" s="47"/>
      <c r="OIM83" s="47"/>
      <c r="OIN83" s="47"/>
      <c r="OIO83" s="47"/>
      <c r="OIP83" s="47"/>
      <c r="OIQ83" s="47"/>
      <c r="OIR83" s="47"/>
      <c r="OIS83" s="47"/>
      <c r="OIT83" s="47"/>
      <c r="OIU83" s="47"/>
      <c r="OIV83" s="47"/>
      <c r="OIW83" s="47"/>
      <c r="OIX83" s="47"/>
      <c r="OIY83" s="47"/>
      <c r="OIZ83" s="47"/>
      <c r="OJA83" s="47"/>
      <c r="OJB83" s="47"/>
      <c r="OJC83" s="47"/>
      <c r="OJD83" s="47"/>
      <c r="OJE83" s="47"/>
      <c r="OJF83" s="47"/>
      <c r="OJG83" s="47"/>
      <c r="OJH83" s="47"/>
      <c r="OJI83" s="47"/>
      <c r="OJJ83" s="47"/>
      <c r="OJK83" s="47"/>
      <c r="OJL83" s="47"/>
      <c r="OJM83" s="47"/>
      <c r="OJN83" s="47"/>
      <c r="OJO83" s="47"/>
      <c r="OJP83" s="47"/>
      <c r="OJQ83" s="47"/>
      <c r="OJR83" s="47"/>
      <c r="OJS83" s="47"/>
      <c r="OJT83" s="47"/>
      <c r="OJU83" s="47"/>
      <c r="OJV83" s="47"/>
      <c r="OJW83" s="47"/>
      <c r="OJX83" s="47"/>
      <c r="OJY83" s="47"/>
      <c r="OJZ83" s="47"/>
      <c r="OKA83" s="47"/>
      <c r="OKB83" s="47"/>
      <c r="OKC83" s="47"/>
      <c r="OKD83" s="47"/>
      <c r="OKE83" s="47"/>
      <c r="OKF83" s="47"/>
      <c r="OKG83" s="47"/>
      <c r="OKH83" s="47"/>
      <c r="OKI83" s="47"/>
      <c r="OKJ83" s="47"/>
      <c r="OKK83" s="47"/>
      <c r="OKL83" s="47"/>
      <c r="OKM83" s="47"/>
      <c r="OKN83" s="47"/>
      <c r="OKO83" s="47"/>
      <c r="OKP83" s="47"/>
      <c r="OKQ83" s="47"/>
      <c r="OKR83" s="47"/>
      <c r="OKS83" s="47"/>
      <c r="OKT83" s="47"/>
      <c r="OKU83" s="47"/>
      <c r="OKV83" s="47"/>
      <c r="OKW83" s="47"/>
      <c r="OKX83" s="47"/>
      <c r="OKY83" s="47"/>
      <c r="OKZ83" s="47"/>
      <c r="OLA83" s="47"/>
      <c r="OLB83" s="47"/>
      <c r="OLC83" s="47"/>
      <c r="OLD83" s="47"/>
      <c r="OLE83" s="47"/>
      <c r="OLF83" s="47"/>
      <c r="OLG83" s="47"/>
      <c r="OLH83" s="47"/>
      <c r="OLI83" s="47"/>
      <c r="OLJ83" s="47"/>
      <c r="OLK83" s="47"/>
      <c r="OLL83" s="47"/>
      <c r="OLM83" s="47"/>
      <c r="OLN83" s="47"/>
      <c r="OLO83" s="47"/>
      <c r="OLP83" s="47"/>
      <c r="OLQ83" s="47"/>
      <c r="OLR83" s="47"/>
      <c r="OLS83" s="47"/>
      <c r="OLT83" s="47"/>
      <c r="OLU83" s="47"/>
      <c r="OLV83" s="47"/>
      <c r="OLW83" s="47"/>
      <c r="OLX83" s="47"/>
      <c r="OLY83" s="47"/>
      <c r="OLZ83" s="47"/>
      <c r="OMA83" s="47"/>
      <c r="OMB83" s="47"/>
      <c r="OMC83" s="47"/>
      <c r="OMD83" s="47"/>
      <c r="OME83" s="47"/>
      <c r="OMF83" s="47"/>
      <c r="OMG83" s="47"/>
      <c r="OMH83" s="47"/>
      <c r="OMI83" s="47"/>
      <c r="OMJ83" s="47"/>
      <c r="OMK83" s="47"/>
      <c r="OML83" s="47"/>
      <c r="OMM83" s="47"/>
      <c r="OMN83" s="47"/>
      <c r="OMO83" s="47"/>
      <c r="OMP83" s="47"/>
      <c r="OMQ83" s="47"/>
      <c r="OMR83" s="47"/>
      <c r="OMS83" s="47"/>
      <c r="OMT83" s="47"/>
      <c r="OMU83" s="47"/>
      <c r="OMV83" s="47"/>
      <c r="OMW83" s="47"/>
      <c r="OMX83" s="47"/>
      <c r="OMY83" s="47"/>
      <c r="OMZ83" s="47"/>
      <c r="ONA83" s="47"/>
      <c r="ONB83" s="47"/>
      <c r="ONC83" s="47"/>
      <c r="OND83" s="47"/>
      <c r="ONE83" s="47"/>
      <c r="ONF83" s="47"/>
      <c r="ONG83" s="47"/>
      <c r="ONH83" s="47"/>
      <c r="ONI83" s="47"/>
      <c r="ONJ83" s="47"/>
      <c r="ONK83" s="47"/>
      <c r="ONL83" s="47"/>
      <c r="ONM83" s="47"/>
      <c r="ONN83" s="47"/>
      <c r="ONO83" s="47"/>
      <c r="ONP83" s="47"/>
      <c r="ONQ83" s="47"/>
      <c r="ONR83" s="47"/>
      <c r="ONS83" s="47"/>
      <c r="ONT83" s="47"/>
      <c r="ONU83" s="47"/>
      <c r="ONV83" s="47"/>
      <c r="ONW83" s="47"/>
      <c r="ONX83" s="47"/>
      <c r="ONY83" s="47"/>
      <c r="ONZ83" s="47"/>
      <c r="OOA83" s="47"/>
      <c r="OOB83" s="47"/>
      <c r="OOC83" s="47"/>
      <c r="OOD83" s="47"/>
      <c r="OOE83" s="47"/>
      <c r="OOF83" s="47"/>
      <c r="OOG83" s="47"/>
      <c r="OOH83" s="47"/>
      <c r="OOI83" s="47"/>
      <c r="OOJ83" s="47"/>
      <c r="OOK83" s="47"/>
      <c r="OOL83" s="47"/>
      <c r="OOM83" s="47"/>
      <c r="OON83" s="47"/>
      <c r="OOO83" s="47"/>
      <c r="OOP83" s="47"/>
      <c r="OOQ83" s="47"/>
      <c r="OOR83" s="47"/>
      <c r="OOS83" s="47"/>
      <c r="OOT83" s="47"/>
      <c r="OOU83" s="47"/>
      <c r="OOV83" s="47"/>
      <c r="OOW83" s="47"/>
      <c r="OOX83" s="47"/>
      <c r="OOY83" s="47"/>
      <c r="OOZ83" s="47"/>
      <c r="OPA83" s="47"/>
      <c r="OPB83" s="47"/>
      <c r="OPC83" s="47"/>
      <c r="OPD83" s="47"/>
      <c r="OPE83" s="47"/>
      <c r="OPF83" s="47"/>
      <c r="OPG83" s="47"/>
      <c r="OPH83" s="47"/>
      <c r="OPI83" s="47"/>
      <c r="OPJ83" s="47"/>
      <c r="OPK83" s="47"/>
      <c r="OPL83" s="47"/>
      <c r="OPM83" s="47"/>
      <c r="OPN83" s="47"/>
      <c r="OPO83" s="47"/>
      <c r="OPP83" s="47"/>
      <c r="OPQ83" s="47"/>
      <c r="OPR83" s="47"/>
      <c r="OPS83" s="47"/>
      <c r="OPT83" s="47"/>
      <c r="OPU83" s="47"/>
      <c r="OPV83" s="47"/>
      <c r="OPW83" s="47"/>
      <c r="OPX83" s="47"/>
      <c r="OPY83" s="47"/>
      <c r="OPZ83" s="47"/>
      <c r="OQA83" s="47"/>
      <c r="OQB83" s="47"/>
      <c r="OQC83" s="47"/>
      <c r="OQD83" s="47"/>
      <c r="OQE83" s="47"/>
      <c r="OQF83" s="47"/>
      <c r="OQG83" s="47"/>
      <c r="OQH83" s="47"/>
      <c r="OQI83" s="47"/>
      <c r="OQJ83" s="47"/>
      <c r="OQK83" s="47"/>
      <c r="OQL83" s="47"/>
      <c r="OQM83" s="47"/>
      <c r="OQN83" s="47"/>
      <c r="OQO83" s="47"/>
      <c r="OQP83" s="47"/>
      <c r="OQQ83" s="47"/>
      <c r="OQR83" s="47"/>
      <c r="OQS83" s="47"/>
      <c r="OQT83" s="47"/>
      <c r="OQU83" s="47"/>
      <c r="OQV83" s="47"/>
      <c r="OQW83" s="47"/>
      <c r="OQX83" s="47"/>
      <c r="OQY83" s="47"/>
      <c r="OQZ83" s="47"/>
      <c r="ORA83" s="47"/>
      <c r="ORB83" s="47"/>
      <c r="ORC83" s="47"/>
      <c r="ORD83" s="47"/>
      <c r="ORE83" s="47"/>
      <c r="ORF83" s="47"/>
      <c r="ORG83" s="47"/>
      <c r="ORH83" s="47"/>
      <c r="ORI83" s="47"/>
      <c r="ORJ83" s="47"/>
      <c r="ORK83" s="47"/>
      <c r="ORL83" s="47"/>
      <c r="ORM83" s="47"/>
      <c r="ORN83" s="47"/>
      <c r="ORO83" s="47"/>
      <c r="ORP83" s="47"/>
      <c r="ORQ83" s="47"/>
      <c r="ORR83" s="47"/>
      <c r="ORS83" s="47"/>
      <c r="ORT83" s="47"/>
      <c r="ORU83" s="47"/>
      <c r="ORV83" s="47"/>
      <c r="ORW83" s="47"/>
      <c r="ORX83" s="47"/>
      <c r="ORY83" s="47"/>
      <c r="ORZ83" s="47"/>
      <c r="OSA83" s="47"/>
      <c r="OSB83" s="47"/>
      <c r="OSC83" s="47"/>
      <c r="OSD83" s="47"/>
      <c r="OSE83" s="47"/>
      <c r="OSF83" s="47"/>
      <c r="OSG83" s="47"/>
      <c r="OSH83" s="47"/>
      <c r="OSI83" s="47"/>
      <c r="OSJ83" s="47"/>
      <c r="OSK83" s="47"/>
      <c r="OSL83" s="47"/>
      <c r="OSM83" s="47"/>
      <c r="OSN83" s="47"/>
      <c r="OSO83" s="47"/>
      <c r="OSP83" s="47"/>
      <c r="OSQ83" s="47"/>
      <c r="OSR83" s="47"/>
      <c r="OSS83" s="47"/>
      <c r="OST83" s="47"/>
      <c r="OSU83" s="47"/>
      <c r="OSV83" s="47"/>
      <c r="OSW83" s="47"/>
      <c r="OSX83" s="47"/>
      <c r="OSY83" s="47"/>
      <c r="OSZ83" s="47"/>
      <c r="OTA83" s="47"/>
      <c r="OTB83" s="47"/>
      <c r="OTC83" s="47"/>
      <c r="OTD83" s="47"/>
      <c r="OTE83" s="47"/>
      <c r="OTF83" s="47"/>
      <c r="OTG83" s="47"/>
      <c r="OTH83" s="47"/>
      <c r="OTI83" s="47"/>
      <c r="OTJ83" s="47"/>
      <c r="OTK83" s="47"/>
      <c r="OTL83" s="47"/>
      <c r="OTM83" s="47"/>
      <c r="OTN83" s="47"/>
      <c r="OTO83" s="47"/>
      <c r="OTP83" s="47"/>
      <c r="OTQ83" s="47"/>
      <c r="OTR83" s="47"/>
      <c r="OTS83" s="47"/>
      <c r="OTT83" s="47"/>
      <c r="OTU83" s="47"/>
      <c r="OTV83" s="47"/>
      <c r="OTW83" s="47"/>
      <c r="OTX83" s="47"/>
      <c r="OTY83" s="47"/>
      <c r="OTZ83" s="47"/>
      <c r="OUA83" s="47"/>
      <c r="OUB83" s="47"/>
      <c r="OUC83" s="47"/>
      <c r="OUD83" s="47"/>
      <c r="OUE83" s="47"/>
      <c r="OUF83" s="47"/>
      <c r="OUG83" s="47"/>
      <c r="OUH83" s="47"/>
      <c r="OUI83" s="47"/>
      <c r="OUJ83" s="47"/>
      <c r="OUK83" s="47"/>
      <c r="OUL83" s="47"/>
      <c r="OUM83" s="47"/>
      <c r="OUN83" s="47"/>
      <c r="OUO83" s="47"/>
      <c r="OUP83" s="47"/>
      <c r="OUQ83" s="47"/>
      <c r="OUR83" s="47"/>
      <c r="OUS83" s="47"/>
      <c r="OUT83" s="47"/>
      <c r="OUU83" s="47"/>
      <c r="OUV83" s="47"/>
      <c r="OUW83" s="47"/>
      <c r="OUX83" s="47"/>
      <c r="OUY83" s="47"/>
      <c r="OUZ83" s="47"/>
      <c r="OVA83" s="47"/>
      <c r="OVB83" s="47"/>
      <c r="OVC83" s="47"/>
      <c r="OVD83" s="47"/>
      <c r="OVE83" s="47"/>
      <c r="OVF83" s="47"/>
      <c r="OVG83" s="47"/>
      <c r="OVH83" s="47"/>
      <c r="OVI83" s="47"/>
      <c r="OVJ83" s="47"/>
      <c r="OVK83" s="47"/>
      <c r="OVL83" s="47"/>
      <c r="OVM83" s="47"/>
      <c r="OVN83" s="47"/>
      <c r="OVO83" s="47"/>
      <c r="OVP83" s="47"/>
      <c r="OVQ83" s="47"/>
      <c r="OVR83" s="47"/>
      <c r="OVS83" s="47"/>
      <c r="OVT83" s="47"/>
      <c r="OVU83" s="47"/>
      <c r="OVV83" s="47"/>
      <c r="OVW83" s="47"/>
      <c r="OVX83" s="47"/>
      <c r="OVY83" s="47"/>
      <c r="OVZ83" s="47"/>
      <c r="OWA83" s="47"/>
      <c r="OWB83" s="47"/>
      <c r="OWC83" s="47"/>
      <c r="OWD83" s="47"/>
      <c r="OWE83" s="47"/>
      <c r="OWF83" s="47"/>
      <c r="OWG83" s="47"/>
      <c r="OWH83" s="47"/>
      <c r="OWI83" s="47"/>
      <c r="OWJ83" s="47"/>
      <c r="OWK83" s="47"/>
      <c r="OWL83" s="47"/>
      <c r="OWM83" s="47"/>
      <c r="OWN83" s="47"/>
      <c r="OWO83" s="47"/>
      <c r="OWP83" s="47"/>
      <c r="OWQ83" s="47"/>
      <c r="OWR83" s="47"/>
      <c r="OWS83" s="47"/>
      <c r="OWT83" s="47"/>
      <c r="OWU83" s="47"/>
      <c r="OWV83" s="47"/>
      <c r="OWW83" s="47"/>
      <c r="OWX83" s="47"/>
      <c r="OWY83" s="47"/>
      <c r="OWZ83" s="47"/>
      <c r="OXA83" s="47"/>
      <c r="OXB83" s="47"/>
      <c r="OXC83" s="47"/>
      <c r="OXD83" s="47"/>
      <c r="OXE83" s="47"/>
      <c r="OXF83" s="47"/>
      <c r="OXG83" s="47"/>
      <c r="OXH83" s="47"/>
      <c r="OXI83" s="47"/>
      <c r="OXJ83" s="47"/>
      <c r="OXK83" s="47"/>
      <c r="OXL83" s="47"/>
      <c r="OXM83" s="47"/>
      <c r="OXN83" s="47"/>
      <c r="OXO83" s="47"/>
      <c r="OXP83" s="47"/>
      <c r="OXQ83" s="47"/>
      <c r="OXR83" s="47"/>
      <c r="OXS83" s="47"/>
      <c r="OXT83" s="47"/>
      <c r="OXU83" s="47"/>
      <c r="OXV83" s="47"/>
      <c r="OXW83" s="47"/>
      <c r="OXX83" s="47"/>
      <c r="OXY83" s="47"/>
      <c r="OXZ83" s="47"/>
      <c r="OYA83" s="47"/>
      <c r="OYB83" s="47"/>
      <c r="OYC83" s="47"/>
      <c r="OYD83" s="47"/>
      <c r="OYE83" s="47"/>
      <c r="OYF83" s="47"/>
      <c r="OYG83" s="47"/>
      <c r="OYH83" s="47"/>
      <c r="OYI83" s="47"/>
      <c r="OYJ83" s="47"/>
      <c r="OYK83" s="47"/>
      <c r="OYL83" s="47"/>
      <c r="OYM83" s="47"/>
      <c r="OYN83" s="47"/>
      <c r="OYO83" s="47"/>
      <c r="OYP83" s="47"/>
      <c r="OYQ83" s="47"/>
      <c r="OYR83" s="47"/>
      <c r="OYS83" s="47"/>
      <c r="OYT83" s="47"/>
      <c r="OYU83" s="47"/>
      <c r="OYV83" s="47"/>
      <c r="OYW83" s="47"/>
      <c r="OYX83" s="47"/>
      <c r="OYY83" s="47"/>
      <c r="OYZ83" s="47"/>
      <c r="OZA83" s="47"/>
      <c r="OZB83" s="47"/>
      <c r="OZC83" s="47"/>
      <c r="OZD83" s="47"/>
      <c r="OZE83" s="47"/>
      <c r="OZF83" s="47"/>
      <c r="OZG83" s="47"/>
      <c r="OZH83" s="47"/>
      <c r="OZI83" s="47"/>
      <c r="OZJ83" s="47"/>
      <c r="OZK83" s="47"/>
      <c r="OZL83" s="47"/>
      <c r="OZM83" s="47"/>
      <c r="OZN83" s="47"/>
      <c r="OZO83" s="47"/>
      <c r="OZP83" s="47"/>
      <c r="OZQ83" s="47"/>
      <c r="OZR83" s="47"/>
      <c r="OZS83" s="47"/>
      <c r="OZT83" s="47"/>
      <c r="OZU83" s="47"/>
      <c r="OZV83" s="47"/>
      <c r="OZW83" s="47"/>
      <c r="OZX83" s="47"/>
      <c r="OZY83" s="47"/>
      <c r="OZZ83" s="47"/>
      <c r="PAA83" s="47"/>
      <c r="PAB83" s="47"/>
      <c r="PAC83" s="47"/>
      <c r="PAD83" s="47"/>
      <c r="PAE83" s="47"/>
      <c r="PAF83" s="47"/>
      <c r="PAG83" s="47"/>
      <c r="PAH83" s="47"/>
      <c r="PAI83" s="47"/>
      <c r="PAJ83" s="47"/>
      <c r="PAK83" s="47"/>
      <c r="PAL83" s="47"/>
      <c r="PAM83" s="47"/>
      <c r="PAN83" s="47"/>
      <c r="PAO83" s="47"/>
      <c r="PAP83" s="47"/>
      <c r="PAQ83" s="47"/>
      <c r="PAR83" s="47"/>
      <c r="PAS83" s="47"/>
      <c r="PAT83" s="47"/>
      <c r="PAU83" s="47"/>
      <c r="PAV83" s="47"/>
      <c r="PAW83" s="47"/>
      <c r="PAX83" s="47"/>
      <c r="PAY83" s="47"/>
      <c r="PAZ83" s="47"/>
      <c r="PBA83" s="47"/>
      <c r="PBB83" s="47"/>
      <c r="PBC83" s="47"/>
      <c r="PBD83" s="47"/>
      <c r="PBE83" s="47"/>
      <c r="PBF83" s="47"/>
      <c r="PBG83" s="47"/>
      <c r="PBH83" s="47"/>
      <c r="PBI83" s="47"/>
      <c r="PBJ83" s="47"/>
      <c r="PBK83" s="47"/>
      <c r="PBL83" s="47"/>
      <c r="PBM83" s="47"/>
      <c r="PBN83" s="47"/>
      <c r="PBO83" s="47"/>
      <c r="PBP83" s="47"/>
      <c r="PBQ83" s="47"/>
      <c r="PBR83" s="47"/>
      <c r="PBS83" s="47"/>
      <c r="PBT83" s="47"/>
      <c r="PBU83" s="47"/>
      <c r="PBV83" s="47"/>
      <c r="PBW83" s="47"/>
      <c r="PBX83" s="47"/>
      <c r="PBY83" s="47"/>
      <c r="PBZ83" s="47"/>
      <c r="PCA83" s="47"/>
      <c r="PCB83" s="47"/>
      <c r="PCC83" s="47"/>
      <c r="PCD83" s="47"/>
      <c r="PCE83" s="47"/>
      <c r="PCF83" s="47"/>
      <c r="PCG83" s="47"/>
      <c r="PCH83" s="47"/>
      <c r="PCI83" s="47"/>
      <c r="PCJ83" s="47"/>
      <c r="PCK83" s="47"/>
      <c r="PCL83" s="47"/>
      <c r="PCM83" s="47"/>
      <c r="PCN83" s="47"/>
      <c r="PCO83" s="47"/>
      <c r="PCP83" s="47"/>
      <c r="PCQ83" s="47"/>
      <c r="PCR83" s="47"/>
      <c r="PCS83" s="47"/>
      <c r="PCT83" s="47"/>
      <c r="PCU83" s="47"/>
      <c r="PCV83" s="47"/>
      <c r="PCW83" s="47"/>
      <c r="PCX83" s="47"/>
      <c r="PCY83" s="47"/>
      <c r="PCZ83" s="47"/>
      <c r="PDA83" s="47"/>
      <c r="PDB83" s="47"/>
      <c r="PDC83" s="47"/>
      <c r="PDD83" s="47"/>
      <c r="PDE83" s="47"/>
      <c r="PDF83" s="47"/>
      <c r="PDG83" s="47"/>
      <c r="PDH83" s="47"/>
      <c r="PDI83" s="47"/>
      <c r="PDJ83" s="47"/>
      <c r="PDK83" s="47"/>
      <c r="PDL83" s="47"/>
      <c r="PDM83" s="47"/>
      <c r="PDN83" s="47"/>
      <c r="PDO83" s="47"/>
      <c r="PDP83" s="47"/>
      <c r="PDQ83" s="47"/>
      <c r="PDR83" s="47"/>
      <c r="PDS83" s="47"/>
      <c r="PDT83" s="47"/>
      <c r="PDU83" s="47"/>
      <c r="PDV83" s="47"/>
      <c r="PDW83" s="47"/>
      <c r="PDX83" s="47"/>
      <c r="PDY83" s="47"/>
      <c r="PDZ83" s="47"/>
      <c r="PEA83" s="47"/>
      <c r="PEB83" s="47"/>
      <c r="PEC83" s="47"/>
      <c r="PED83" s="47"/>
      <c r="PEE83" s="47"/>
      <c r="PEF83" s="47"/>
      <c r="PEG83" s="47"/>
      <c r="PEH83" s="47"/>
      <c r="PEI83" s="47"/>
      <c r="PEJ83" s="47"/>
      <c r="PEK83" s="47"/>
      <c r="PEL83" s="47"/>
      <c r="PEM83" s="47"/>
      <c r="PEN83" s="47"/>
      <c r="PEO83" s="47"/>
      <c r="PEP83" s="47"/>
      <c r="PEQ83" s="47"/>
      <c r="PER83" s="47"/>
      <c r="PES83" s="47"/>
      <c r="PET83" s="47"/>
      <c r="PEU83" s="47"/>
      <c r="PEV83" s="47"/>
      <c r="PEW83" s="47"/>
      <c r="PEX83" s="47"/>
      <c r="PEY83" s="47"/>
      <c r="PEZ83" s="47"/>
      <c r="PFA83" s="47"/>
      <c r="PFB83" s="47"/>
      <c r="PFC83" s="47"/>
      <c r="PFD83" s="47"/>
      <c r="PFE83" s="47"/>
      <c r="PFF83" s="47"/>
      <c r="PFG83" s="47"/>
      <c r="PFH83" s="47"/>
      <c r="PFI83" s="47"/>
      <c r="PFJ83" s="47"/>
      <c r="PFK83" s="47"/>
      <c r="PFL83" s="47"/>
      <c r="PFM83" s="47"/>
      <c r="PFN83" s="47"/>
      <c r="PFO83" s="47"/>
      <c r="PFP83" s="47"/>
      <c r="PFQ83" s="47"/>
      <c r="PFR83" s="47"/>
      <c r="PFS83" s="47"/>
      <c r="PFT83" s="47"/>
      <c r="PFU83" s="47"/>
      <c r="PFV83" s="47"/>
      <c r="PFW83" s="47"/>
      <c r="PFX83" s="47"/>
      <c r="PFY83" s="47"/>
      <c r="PFZ83" s="47"/>
      <c r="PGA83" s="47"/>
      <c r="PGB83" s="47"/>
      <c r="PGC83" s="47"/>
      <c r="PGD83" s="47"/>
      <c r="PGE83" s="47"/>
      <c r="PGF83" s="47"/>
      <c r="PGG83" s="47"/>
      <c r="PGH83" s="47"/>
      <c r="PGI83" s="47"/>
      <c r="PGJ83" s="47"/>
      <c r="PGK83" s="47"/>
      <c r="PGL83" s="47"/>
      <c r="PGM83" s="47"/>
      <c r="PGN83" s="47"/>
      <c r="PGO83" s="47"/>
      <c r="PGP83" s="47"/>
      <c r="PGQ83" s="47"/>
      <c r="PGR83" s="47"/>
      <c r="PGS83" s="47"/>
      <c r="PGT83" s="47"/>
      <c r="PGU83" s="47"/>
      <c r="PGV83" s="47"/>
      <c r="PGW83" s="47"/>
      <c r="PGX83" s="47"/>
      <c r="PGY83" s="47"/>
      <c r="PGZ83" s="47"/>
      <c r="PHA83" s="47"/>
      <c r="PHB83" s="47"/>
      <c r="PHC83" s="47"/>
      <c r="PHD83" s="47"/>
      <c r="PHE83" s="47"/>
      <c r="PHF83" s="47"/>
      <c r="PHG83" s="47"/>
      <c r="PHH83" s="47"/>
      <c r="PHI83" s="47"/>
      <c r="PHJ83" s="47"/>
      <c r="PHK83" s="47"/>
      <c r="PHL83" s="47"/>
      <c r="PHM83" s="47"/>
      <c r="PHN83" s="47"/>
      <c r="PHO83" s="47"/>
      <c r="PHP83" s="47"/>
      <c r="PHQ83" s="47"/>
      <c r="PHR83" s="47"/>
      <c r="PHS83" s="47"/>
      <c r="PHT83" s="47"/>
      <c r="PHU83" s="47"/>
      <c r="PHV83" s="47"/>
      <c r="PHW83" s="47"/>
      <c r="PHX83" s="47"/>
      <c r="PHY83" s="47"/>
      <c r="PHZ83" s="47"/>
      <c r="PIA83" s="47"/>
      <c r="PIB83" s="47"/>
      <c r="PIC83" s="47"/>
      <c r="PID83" s="47"/>
      <c r="PIE83" s="47"/>
      <c r="PIF83" s="47"/>
      <c r="PIG83" s="47"/>
      <c r="PIH83" s="47"/>
      <c r="PII83" s="47"/>
      <c r="PIJ83" s="47"/>
      <c r="PIK83" s="47"/>
      <c r="PIL83" s="47"/>
      <c r="PIM83" s="47"/>
      <c r="PIN83" s="47"/>
      <c r="PIO83" s="47"/>
      <c r="PIP83" s="47"/>
      <c r="PIQ83" s="47"/>
      <c r="PIR83" s="47"/>
      <c r="PIS83" s="47"/>
      <c r="PIT83" s="47"/>
      <c r="PIU83" s="47"/>
      <c r="PIV83" s="47"/>
      <c r="PIW83" s="47"/>
      <c r="PIX83" s="47"/>
      <c r="PIY83" s="47"/>
      <c r="PIZ83" s="47"/>
      <c r="PJA83" s="47"/>
      <c r="PJB83" s="47"/>
      <c r="PJC83" s="47"/>
      <c r="PJD83" s="47"/>
      <c r="PJE83" s="47"/>
      <c r="PJF83" s="47"/>
      <c r="PJG83" s="47"/>
      <c r="PJH83" s="47"/>
      <c r="PJI83" s="47"/>
      <c r="PJJ83" s="47"/>
      <c r="PJK83" s="47"/>
      <c r="PJL83" s="47"/>
      <c r="PJM83" s="47"/>
      <c r="PJN83" s="47"/>
      <c r="PJO83" s="47"/>
      <c r="PJP83" s="47"/>
      <c r="PJQ83" s="47"/>
      <c r="PJR83" s="47"/>
      <c r="PJS83" s="47"/>
      <c r="PJT83" s="47"/>
      <c r="PJU83" s="47"/>
      <c r="PJV83" s="47"/>
      <c r="PJW83" s="47"/>
      <c r="PJX83" s="47"/>
      <c r="PJY83" s="47"/>
      <c r="PJZ83" s="47"/>
      <c r="PKA83" s="47"/>
      <c r="PKB83" s="47"/>
      <c r="PKC83" s="47"/>
      <c r="PKD83" s="47"/>
      <c r="PKE83" s="47"/>
      <c r="PKF83" s="47"/>
      <c r="PKG83" s="47"/>
      <c r="PKH83" s="47"/>
      <c r="PKI83" s="47"/>
      <c r="PKJ83" s="47"/>
      <c r="PKK83" s="47"/>
      <c r="PKL83" s="47"/>
      <c r="PKM83" s="47"/>
      <c r="PKN83" s="47"/>
      <c r="PKO83" s="47"/>
      <c r="PKP83" s="47"/>
      <c r="PKQ83" s="47"/>
      <c r="PKR83" s="47"/>
      <c r="PKS83" s="47"/>
      <c r="PKT83" s="47"/>
      <c r="PKU83" s="47"/>
      <c r="PKV83" s="47"/>
      <c r="PKW83" s="47"/>
      <c r="PKX83" s="47"/>
      <c r="PKY83" s="47"/>
      <c r="PKZ83" s="47"/>
      <c r="PLA83" s="47"/>
      <c r="PLB83" s="47"/>
      <c r="PLC83" s="47"/>
      <c r="PLD83" s="47"/>
      <c r="PLE83" s="47"/>
      <c r="PLF83" s="47"/>
      <c r="PLG83" s="47"/>
      <c r="PLH83" s="47"/>
      <c r="PLI83" s="47"/>
      <c r="PLJ83" s="47"/>
      <c r="PLK83" s="47"/>
      <c r="PLL83" s="47"/>
      <c r="PLM83" s="47"/>
      <c r="PLN83" s="47"/>
      <c r="PLO83" s="47"/>
      <c r="PLP83" s="47"/>
      <c r="PLQ83" s="47"/>
      <c r="PLR83" s="47"/>
      <c r="PLS83" s="47"/>
      <c r="PLT83" s="47"/>
      <c r="PLU83" s="47"/>
      <c r="PLV83" s="47"/>
      <c r="PLW83" s="47"/>
      <c r="PLX83" s="47"/>
      <c r="PLY83" s="47"/>
      <c r="PLZ83" s="47"/>
      <c r="PMA83" s="47"/>
      <c r="PMB83" s="47"/>
      <c r="PMC83" s="47"/>
      <c r="PMD83" s="47"/>
      <c r="PME83" s="47"/>
      <c r="PMF83" s="47"/>
      <c r="PMG83" s="47"/>
      <c r="PMH83" s="47"/>
      <c r="PMI83" s="47"/>
      <c r="PMJ83" s="47"/>
      <c r="PMK83" s="47"/>
      <c r="PML83" s="47"/>
      <c r="PMM83" s="47"/>
      <c r="PMN83" s="47"/>
      <c r="PMO83" s="47"/>
      <c r="PMP83" s="47"/>
      <c r="PMQ83" s="47"/>
      <c r="PMR83" s="47"/>
      <c r="PMS83" s="47"/>
      <c r="PMT83" s="47"/>
      <c r="PMU83" s="47"/>
      <c r="PMV83" s="47"/>
      <c r="PMW83" s="47"/>
      <c r="PMX83" s="47"/>
      <c r="PMY83" s="47"/>
      <c r="PMZ83" s="47"/>
      <c r="PNA83" s="47"/>
      <c r="PNB83" s="47"/>
      <c r="PNC83" s="47"/>
      <c r="PND83" s="47"/>
      <c r="PNE83" s="47"/>
      <c r="PNF83" s="47"/>
      <c r="PNG83" s="47"/>
      <c r="PNH83" s="47"/>
      <c r="PNI83" s="47"/>
      <c r="PNJ83" s="47"/>
      <c r="PNK83" s="47"/>
      <c r="PNL83" s="47"/>
      <c r="PNM83" s="47"/>
      <c r="PNN83" s="47"/>
      <c r="PNO83" s="47"/>
      <c r="PNP83" s="47"/>
      <c r="PNQ83" s="47"/>
      <c r="PNR83" s="47"/>
      <c r="PNS83" s="47"/>
      <c r="PNT83" s="47"/>
      <c r="PNU83" s="47"/>
      <c r="PNV83" s="47"/>
      <c r="PNW83" s="47"/>
      <c r="PNX83" s="47"/>
      <c r="PNY83" s="47"/>
      <c r="PNZ83" s="47"/>
      <c r="POA83" s="47"/>
      <c r="POB83" s="47"/>
      <c r="POC83" s="47"/>
      <c r="POD83" s="47"/>
      <c r="POE83" s="47"/>
      <c r="POF83" s="47"/>
      <c r="POG83" s="47"/>
      <c r="POH83" s="47"/>
      <c r="POI83" s="47"/>
      <c r="POJ83" s="47"/>
      <c r="POK83" s="47"/>
      <c r="POL83" s="47"/>
      <c r="POM83" s="47"/>
      <c r="PON83" s="47"/>
      <c r="POO83" s="47"/>
      <c r="POP83" s="47"/>
      <c r="POQ83" s="47"/>
      <c r="POR83" s="47"/>
      <c r="POS83" s="47"/>
      <c r="POT83" s="47"/>
      <c r="POU83" s="47"/>
      <c r="POV83" s="47"/>
      <c r="POW83" s="47"/>
      <c r="POX83" s="47"/>
      <c r="POY83" s="47"/>
      <c r="POZ83" s="47"/>
      <c r="PPA83" s="47"/>
      <c r="PPB83" s="47"/>
      <c r="PPC83" s="47"/>
      <c r="PPD83" s="47"/>
      <c r="PPE83" s="47"/>
      <c r="PPF83" s="47"/>
      <c r="PPG83" s="47"/>
      <c r="PPH83" s="47"/>
      <c r="PPI83" s="47"/>
      <c r="PPJ83" s="47"/>
      <c r="PPK83" s="47"/>
      <c r="PPL83" s="47"/>
      <c r="PPM83" s="47"/>
      <c r="PPN83" s="47"/>
      <c r="PPO83" s="47"/>
      <c r="PPP83" s="47"/>
      <c r="PPQ83" s="47"/>
      <c r="PPR83" s="47"/>
      <c r="PPS83" s="47"/>
      <c r="PPT83" s="47"/>
      <c r="PPU83" s="47"/>
      <c r="PPV83" s="47"/>
      <c r="PPW83" s="47"/>
      <c r="PPX83" s="47"/>
      <c r="PPY83" s="47"/>
      <c r="PPZ83" s="47"/>
      <c r="PQA83" s="47"/>
      <c r="PQB83" s="47"/>
      <c r="PQC83" s="47"/>
      <c r="PQD83" s="47"/>
      <c r="PQE83" s="47"/>
      <c r="PQF83" s="47"/>
      <c r="PQG83" s="47"/>
      <c r="PQH83" s="47"/>
      <c r="PQI83" s="47"/>
      <c r="PQJ83" s="47"/>
      <c r="PQK83" s="47"/>
      <c r="PQL83" s="47"/>
      <c r="PQM83" s="47"/>
      <c r="PQN83" s="47"/>
      <c r="PQO83" s="47"/>
      <c r="PQP83" s="47"/>
      <c r="PQQ83" s="47"/>
      <c r="PQR83" s="47"/>
      <c r="PQS83" s="47"/>
      <c r="PQT83" s="47"/>
      <c r="PQU83" s="47"/>
      <c r="PQV83" s="47"/>
      <c r="PQW83" s="47"/>
      <c r="PQX83" s="47"/>
      <c r="PQY83" s="47"/>
      <c r="PQZ83" s="47"/>
      <c r="PRA83" s="47"/>
      <c r="PRB83" s="47"/>
      <c r="PRC83" s="47"/>
      <c r="PRD83" s="47"/>
      <c r="PRE83" s="47"/>
      <c r="PRF83" s="47"/>
      <c r="PRG83" s="47"/>
      <c r="PRH83" s="47"/>
      <c r="PRI83" s="47"/>
      <c r="PRJ83" s="47"/>
      <c r="PRK83" s="47"/>
      <c r="PRL83" s="47"/>
      <c r="PRM83" s="47"/>
      <c r="PRN83" s="47"/>
      <c r="PRO83" s="47"/>
      <c r="PRP83" s="47"/>
      <c r="PRQ83" s="47"/>
      <c r="PRR83" s="47"/>
      <c r="PRS83" s="47"/>
      <c r="PRT83" s="47"/>
      <c r="PRU83" s="47"/>
      <c r="PRV83" s="47"/>
      <c r="PRW83" s="47"/>
      <c r="PRX83" s="47"/>
      <c r="PRY83" s="47"/>
      <c r="PRZ83" s="47"/>
      <c r="PSA83" s="47"/>
      <c r="PSB83" s="47"/>
      <c r="PSC83" s="47"/>
      <c r="PSD83" s="47"/>
      <c r="PSE83" s="47"/>
      <c r="PSF83" s="47"/>
      <c r="PSG83" s="47"/>
      <c r="PSH83" s="47"/>
      <c r="PSI83" s="47"/>
      <c r="PSJ83" s="47"/>
      <c r="PSK83" s="47"/>
      <c r="PSL83" s="47"/>
      <c r="PSM83" s="47"/>
      <c r="PSN83" s="47"/>
      <c r="PSO83" s="47"/>
      <c r="PSP83" s="47"/>
      <c r="PSQ83" s="47"/>
      <c r="PSR83" s="47"/>
      <c r="PSS83" s="47"/>
      <c r="PST83" s="47"/>
      <c r="PSU83" s="47"/>
      <c r="PSV83" s="47"/>
      <c r="PSW83" s="47"/>
      <c r="PSX83" s="47"/>
      <c r="PSY83" s="47"/>
      <c r="PSZ83" s="47"/>
      <c r="PTA83" s="47"/>
      <c r="PTB83" s="47"/>
      <c r="PTC83" s="47"/>
      <c r="PTD83" s="47"/>
      <c r="PTE83" s="47"/>
      <c r="PTF83" s="47"/>
      <c r="PTG83" s="47"/>
      <c r="PTH83" s="47"/>
      <c r="PTI83" s="47"/>
      <c r="PTJ83" s="47"/>
      <c r="PTK83" s="47"/>
      <c r="PTL83" s="47"/>
      <c r="PTM83" s="47"/>
      <c r="PTN83" s="47"/>
      <c r="PTO83" s="47"/>
      <c r="PTP83" s="47"/>
      <c r="PTQ83" s="47"/>
      <c r="PTR83" s="47"/>
      <c r="PTS83" s="47"/>
      <c r="PTT83" s="47"/>
      <c r="PTU83" s="47"/>
      <c r="PTV83" s="47"/>
      <c r="PTW83" s="47"/>
      <c r="PTX83" s="47"/>
      <c r="PTY83" s="47"/>
      <c r="PTZ83" s="47"/>
      <c r="PUA83" s="47"/>
      <c r="PUB83" s="47"/>
      <c r="PUC83" s="47"/>
      <c r="PUD83" s="47"/>
      <c r="PUE83" s="47"/>
      <c r="PUF83" s="47"/>
      <c r="PUG83" s="47"/>
      <c r="PUH83" s="47"/>
      <c r="PUI83" s="47"/>
      <c r="PUJ83" s="47"/>
      <c r="PUK83" s="47"/>
      <c r="PUL83" s="47"/>
      <c r="PUM83" s="47"/>
      <c r="PUN83" s="47"/>
      <c r="PUO83" s="47"/>
      <c r="PUP83" s="47"/>
      <c r="PUQ83" s="47"/>
      <c r="PUR83" s="47"/>
      <c r="PUS83" s="47"/>
      <c r="PUT83" s="47"/>
      <c r="PUU83" s="47"/>
      <c r="PUV83" s="47"/>
      <c r="PUW83" s="47"/>
      <c r="PUX83" s="47"/>
      <c r="PUY83" s="47"/>
      <c r="PUZ83" s="47"/>
      <c r="PVA83" s="47"/>
      <c r="PVB83" s="47"/>
      <c r="PVC83" s="47"/>
      <c r="PVD83" s="47"/>
      <c r="PVE83" s="47"/>
      <c r="PVF83" s="47"/>
      <c r="PVG83" s="47"/>
      <c r="PVH83" s="47"/>
      <c r="PVI83" s="47"/>
      <c r="PVJ83" s="47"/>
      <c r="PVK83" s="47"/>
      <c r="PVL83" s="47"/>
      <c r="PVM83" s="47"/>
      <c r="PVN83" s="47"/>
      <c r="PVO83" s="47"/>
      <c r="PVP83" s="47"/>
      <c r="PVQ83" s="47"/>
      <c r="PVR83" s="47"/>
      <c r="PVS83" s="47"/>
      <c r="PVT83" s="47"/>
      <c r="PVU83" s="47"/>
      <c r="PVV83" s="47"/>
      <c r="PVW83" s="47"/>
      <c r="PVX83" s="47"/>
      <c r="PVY83" s="47"/>
      <c r="PVZ83" s="47"/>
      <c r="PWA83" s="47"/>
      <c r="PWB83" s="47"/>
      <c r="PWC83" s="47"/>
      <c r="PWD83" s="47"/>
      <c r="PWE83" s="47"/>
      <c r="PWF83" s="47"/>
      <c r="PWG83" s="47"/>
      <c r="PWH83" s="47"/>
      <c r="PWI83" s="47"/>
      <c r="PWJ83" s="47"/>
      <c r="PWK83" s="47"/>
      <c r="PWL83" s="47"/>
      <c r="PWM83" s="47"/>
      <c r="PWN83" s="47"/>
      <c r="PWO83" s="47"/>
      <c r="PWP83" s="47"/>
      <c r="PWQ83" s="47"/>
      <c r="PWR83" s="47"/>
      <c r="PWS83" s="47"/>
      <c r="PWT83" s="47"/>
      <c r="PWU83" s="47"/>
      <c r="PWV83" s="47"/>
      <c r="PWW83" s="47"/>
      <c r="PWX83" s="47"/>
      <c r="PWY83" s="47"/>
      <c r="PWZ83" s="47"/>
      <c r="PXA83" s="47"/>
      <c r="PXB83" s="47"/>
      <c r="PXC83" s="47"/>
      <c r="PXD83" s="47"/>
      <c r="PXE83" s="47"/>
      <c r="PXF83" s="47"/>
      <c r="PXG83" s="47"/>
      <c r="PXH83" s="47"/>
      <c r="PXI83" s="47"/>
      <c r="PXJ83" s="47"/>
      <c r="PXK83" s="47"/>
      <c r="PXL83" s="47"/>
      <c r="PXM83" s="47"/>
      <c r="PXN83" s="47"/>
      <c r="PXO83" s="47"/>
      <c r="PXP83" s="47"/>
      <c r="PXQ83" s="47"/>
      <c r="PXR83" s="47"/>
      <c r="PXS83" s="47"/>
      <c r="PXT83" s="47"/>
      <c r="PXU83" s="47"/>
      <c r="PXV83" s="47"/>
      <c r="PXW83" s="47"/>
      <c r="PXX83" s="47"/>
      <c r="PXY83" s="47"/>
      <c r="PXZ83" s="47"/>
      <c r="PYA83" s="47"/>
      <c r="PYB83" s="47"/>
      <c r="PYC83" s="47"/>
      <c r="PYD83" s="47"/>
      <c r="PYE83" s="47"/>
      <c r="PYF83" s="47"/>
      <c r="PYG83" s="47"/>
      <c r="PYH83" s="47"/>
      <c r="PYI83" s="47"/>
      <c r="PYJ83" s="47"/>
      <c r="PYK83" s="47"/>
      <c r="PYL83" s="47"/>
      <c r="PYM83" s="47"/>
      <c r="PYN83" s="47"/>
      <c r="PYO83" s="47"/>
      <c r="PYP83" s="47"/>
      <c r="PYQ83" s="47"/>
      <c r="PYR83" s="47"/>
      <c r="PYS83" s="47"/>
      <c r="PYT83" s="47"/>
      <c r="PYU83" s="47"/>
      <c r="PYV83" s="47"/>
      <c r="PYW83" s="47"/>
      <c r="PYX83" s="47"/>
      <c r="PYY83" s="47"/>
      <c r="PYZ83" s="47"/>
      <c r="PZA83" s="47"/>
      <c r="PZB83" s="47"/>
      <c r="PZC83" s="47"/>
      <c r="PZD83" s="47"/>
      <c r="PZE83" s="47"/>
      <c r="PZF83" s="47"/>
      <c r="PZG83" s="47"/>
      <c r="PZH83" s="47"/>
      <c r="PZI83" s="47"/>
      <c r="PZJ83" s="47"/>
      <c r="PZK83" s="47"/>
      <c r="PZL83" s="47"/>
      <c r="PZM83" s="47"/>
      <c r="PZN83" s="47"/>
      <c r="PZO83" s="47"/>
      <c r="PZP83" s="47"/>
      <c r="PZQ83" s="47"/>
      <c r="PZR83" s="47"/>
      <c r="PZS83" s="47"/>
      <c r="PZT83" s="47"/>
      <c r="PZU83" s="47"/>
      <c r="PZV83" s="47"/>
      <c r="PZW83" s="47"/>
      <c r="PZX83" s="47"/>
      <c r="PZY83" s="47"/>
      <c r="PZZ83" s="47"/>
      <c r="QAA83" s="47"/>
      <c r="QAB83" s="47"/>
      <c r="QAC83" s="47"/>
      <c r="QAD83" s="47"/>
      <c r="QAE83" s="47"/>
      <c r="QAF83" s="47"/>
      <c r="QAG83" s="47"/>
      <c r="QAH83" s="47"/>
      <c r="QAI83" s="47"/>
      <c r="QAJ83" s="47"/>
      <c r="QAK83" s="47"/>
      <c r="QAL83" s="47"/>
      <c r="QAM83" s="47"/>
      <c r="QAN83" s="47"/>
      <c r="QAO83" s="47"/>
      <c r="QAP83" s="47"/>
      <c r="QAQ83" s="47"/>
      <c r="QAR83" s="47"/>
      <c r="QAS83" s="47"/>
      <c r="QAT83" s="47"/>
      <c r="QAU83" s="47"/>
      <c r="QAV83" s="47"/>
      <c r="QAW83" s="47"/>
      <c r="QAX83" s="47"/>
      <c r="QAY83" s="47"/>
      <c r="QAZ83" s="47"/>
      <c r="QBA83" s="47"/>
      <c r="QBB83" s="47"/>
      <c r="QBC83" s="47"/>
      <c r="QBD83" s="47"/>
      <c r="QBE83" s="47"/>
      <c r="QBF83" s="47"/>
      <c r="QBG83" s="47"/>
      <c r="QBH83" s="47"/>
      <c r="QBI83" s="47"/>
      <c r="QBJ83" s="47"/>
      <c r="QBK83" s="47"/>
      <c r="QBL83" s="47"/>
      <c r="QBM83" s="47"/>
      <c r="QBN83" s="47"/>
      <c r="QBO83" s="47"/>
      <c r="QBP83" s="47"/>
      <c r="QBQ83" s="47"/>
      <c r="QBR83" s="47"/>
      <c r="QBS83" s="47"/>
      <c r="QBT83" s="47"/>
      <c r="QBU83" s="47"/>
      <c r="QBV83" s="47"/>
      <c r="QBW83" s="47"/>
      <c r="QBX83" s="47"/>
      <c r="QBY83" s="47"/>
      <c r="QBZ83" s="47"/>
      <c r="QCA83" s="47"/>
      <c r="QCB83" s="47"/>
      <c r="QCC83" s="47"/>
      <c r="QCD83" s="47"/>
      <c r="QCE83" s="47"/>
      <c r="QCF83" s="47"/>
      <c r="QCG83" s="47"/>
      <c r="QCH83" s="47"/>
      <c r="QCI83" s="47"/>
      <c r="QCJ83" s="47"/>
      <c r="QCK83" s="47"/>
      <c r="QCL83" s="47"/>
      <c r="QCM83" s="47"/>
      <c r="QCN83" s="47"/>
      <c r="QCO83" s="47"/>
      <c r="QCP83" s="47"/>
      <c r="QCQ83" s="47"/>
      <c r="QCR83" s="47"/>
      <c r="QCS83" s="47"/>
      <c r="QCT83" s="47"/>
      <c r="QCU83" s="47"/>
      <c r="QCV83" s="47"/>
      <c r="QCW83" s="47"/>
      <c r="QCX83" s="47"/>
      <c r="QCY83" s="47"/>
      <c r="QCZ83" s="47"/>
      <c r="QDA83" s="47"/>
      <c r="QDB83" s="47"/>
      <c r="QDC83" s="47"/>
      <c r="QDD83" s="47"/>
      <c r="QDE83" s="47"/>
      <c r="QDF83" s="47"/>
      <c r="QDG83" s="47"/>
      <c r="QDH83" s="47"/>
      <c r="QDI83" s="47"/>
      <c r="QDJ83" s="47"/>
      <c r="QDK83" s="47"/>
      <c r="QDL83" s="47"/>
      <c r="QDM83" s="47"/>
      <c r="QDN83" s="47"/>
      <c r="QDO83" s="47"/>
      <c r="QDP83" s="47"/>
      <c r="QDQ83" s="47"/>
      <c r="QDR83" s="47"/>
      <c r="QDS83" s="47"/>
      <c r="QDT83" s="47"/>
      <c r="QDU83" s="47"/>
      <c r="QDV83" s="47"/>
      <c r="QDW83" s="47"/>
      <c r="QDX83" s="47"/>
      <c r="QDY83" s="47"/>
      <c r="QDZ83" s="47"/>
      <c r="QEA83" s="47"/>
      <c r="QEB83" s="47"/>
      <c r="QEC83" s="47"/>
      <c r="QED83" s="47"/>
      <c r="QEE83" s="47"/>
      <c r="QEF83" s="47"/>
      <c r="QEG83" s="47"/>
      <c r="QEH83" s="47"/>
      <c r="QEI83" s="47"/>
      <c r="QEJ83" s="47"/>
      <c r="QEK83" s="47"/>
      <c r="QEL83" s="47"/>
      <c r="QEM83" s="47"/>
      <c r="QEN83" s="47"/>
      <c r="QEO83" s="47"/>
      <c r="QEP83" s="47"/>
      <c r="QEQ83" s="47"/>
      <c r="QER83" s="47"/>
      <c r="QES83" s="47"/>
      <c r="QET83" s="47"/>
      <c r="QEU83" s="47"/>
      <c r="QEV83" s="47"/>
      <c r="QEW83" s="47"/>
      <c r="QEX83" s="47"/>
      <c r="QEY83" s="47"/>
      <c r="QEZ83" s="47"/>
      <c r="QFA83" s="47"/>
      <c r="QFB83" s="47"/>
      <c r="QFC83" s="47"/>
      <c r="QFD83" s="47"/>
      <c r="QFE83" s="47"/>
      <c r="QFF83" s="47"/>
      <c r="QFG83" s="47"/>
      <c r="QFH83" s="47"/>
      <c r="QFI83" s="47"/>
      <c r="QFJ83" s="47"/>
      <c r="QFK83" s="47"/>
      <c r="QFL83" s="47"/>
      <c r="QFM83" s="47"/>
      <c r="QFN83" s="47"/>
      <c r="QFO83" s="47"/>
      <c r="QFP83" s="47"/>
      <c r="QFQ83" s="47"/>
      <c r="QFR83" s="47"/>
      <c r="QFS83" s="47"/>
      <c r="QFT83" s="47"/>
      <c r="QFU83" s="47"/>
      <c r="QFV83" s="47"/>
      <c r="QFW83" s="47"/>
      <c r="QFX83" s="47"/>
      <c r="QFY83" s="47"/>
      <c r="QFZ83" s="47"/>
      <c r="QGA83" s="47"/>
      <c r="QGB83" s="47"/>
      <c r="QGC83" s="47"/>
      <c r="QGD83" s="47"/>
      <c r="QGE83" s="47"/>
      <c r="QGF83" s="47"/>
      <c r="QGG83" s="47"/>
      <c r="QGH83" s="47"/>
      <c r="QGI83" s="47"/>
      <c r="QGJ83" s="47"/>
      <c r="QGK83" s="47"/>
      <c r="QGL83" s="47"/>
      <c r="QGM83" s="47"/>
      <c r="QGN83" s="47"/>
      <c r="QGO83" s="47"/>
      <c r="QGP83" s="47"/>
      <c r="QGQ83" s="47"/>
      <c r="QGR83" s="47"/>
      <c r="QGS83" s="47"/>
      <c r="QGT83" s="47"/>
      <c r="QGU83" s="47"/>
      <c r="QGV83" s="47"/>
      <c r="QGW83" s="47"/>
      <c r="QGX83" s="47"/>
      <c r="QGY83" s="47"/>
      <c r="QGZ83" s="47"/>
      <c r="QHA83" s="47"/>
      <c r="QHB83" s="47"/>
      <c r="QHC83" s="47"/>
      <c r="QHD83" s="47"/>
      <c r="QHE83" s="47"/>
      <c r="QHF83" s="47"/>
      <c r="QHG83" s="47"/>
      <c r="QHH83" s="47"/>
      <c r="QHI83" s="47"/>
      <c r="QHJ83" s="47"/>
      <c r="QHK83" s="47"/>
      <c r="QHL83" s="47"/>
      <c r="QHM83" s="47"/>
      <c r="QHN83" s="47"/>
      <c r="QHO83" s="47"/>
      <c r="QHP83" s="47"/>
      <c r="QHQ83" s="47"/>
      <c r="QHR83" s="47"/>
      <c r="QHS83" s="47"/>
      <c r="QHT83" s="47"/>
      <c r="QHU83" s="47"/>
      <c r="QHV83" s="47"/>
      <c r="QHW83" s="47"/>
      <c r="QHX83" s="47"/>
      <c r="QHY83" s="47"/>
      <c r="QHZ83" s="47"/>
      <c r="QIA83" s="47"/>
      <c r="QIB83" s="47"/>
      <c r="QIC83" s="47"/>
      <c r="QID83" s="47"/>
      <c r="QIE83" s="47"/>
      <c r="QIF83" s="47"/>
      <c r="QIG83" s="47"/>
      <c r="QIH83" s="47"/>
      <c r="QII83" s="47"/>
      <c r="QIJ83" s="47"/>
      <c r="QIK83" s="47"/>
      <c r="QIL83" s="47"/>
      <c r="QIM83" s="47"/>
      <c r="QIN83" s="47"/>
      <c r="QIO83" s="47"/>
      <c r="QIP83" s="47"/>
      <c r="QIQ83" s="47"/>
      <c r="QIR83" s="47"/>
      <c r="QIS83" s="47"/>
      <c r="QIT83" s="47"/>
      <c r="QIU83" s="47"/>
      <c r="QIV83" s="47"/>
      <c r="QIW83" s="47"/>
      <c r="QIX83" s="47"/>
      <c r="QIY83" s="47"/>
      <c r="QIZ83" s="47"/>
      <c r="QJA83" s="47"/>
      <c r="QJB83" s="47"/>
      <c r="QJC83" s="47"/>
      <c r="QJD83" s="47"/>
      <c r="QJE83" s="47"/>
      <c r="QJF83" s="47"/>
      <c r="QJG83" s="47"/>
      <c r="QJH83" s="47"/>
      <c r="QJI83" s="47"/>
      <c r="QJJ83" s="47"/>
      <c r="QJK83" s="47"/>
      <c r="QJL83" s="47"/>
      <c r="QJM83" s="47"/>
      <c r="QJN83" s="47"/>
      <c r="QJO83" s="47"/>
      <c r="QJP83" s="47"/>
      <c r="QJQ83" s="47"/>
      <c r="QJR83" s="47"/>
      <c r="QJS83" s="47"/>
      <c r="QJT83" s="47"/>
      <c r="QJU83" s="47"/>
      <c r="QJV83" s="47"/>
      <c r="QJW83" s="47"/>
      <c r="QJX83" s="47"/>
      <c r="QJY83" s="47"/>
      <c r="QJZ83" s="47"/>
      <c r="QKA83" s="47"/>
      <c r="QKB83" s="47"/>
      <c r="QKC83" s="47"/>
      <c r="QKD83" s="47"/>
      <c r="QKE83" s="47"/>
      <c r="QKF83" s="47"/>
      <c r="QKG83" s="47"/>
      <c r="QKH83" s="47"/>
      <c r="QKI83" s="47"/>
      <c r="QKJ83" s="47"/>
      <c r="QKK83" s="47"/>
      <c r="QKL83" s="47"/>
      <c r="QKM83" s="47"/>
      <c r="QKN83" s="47"/>
      <c r="QKO83" s="47"/>
      <c r="QKP83" s="47"/>
      <c r="QKQ83" s="47"/>
      <c r="QKR83" s="47"/>
      <c r="QKS83" s="47"/>
      <c r="QKT83" s="47"/>
      <c r="QKU83" s="47"/>
      <c r="QKV83" s="47"/>
      <c r="QKW83" s="47"/>
      <c r="QKX83" s="47"/>
      <c r="QKY83" s="47"/>
      <c r="QKZ83" s="47"/>
      <c r="QLA83" s="47"/>
      <c r="QLB83" s="47"/>
      <c r="QLC83" s="47"/>
      <c r="QLD83" s="47"/>
      <c r="QLE83" s="47"/>
      <c r="QLF83" s="47"/>
      <c r="QLG83" s="47"/>
      <c r="QLH83" s="47"/>
      <c r="QLI83" s="47"/>
      <c r="QLJ83" s="47"/>
      <c r="QLK83" s="47"/>
      <c r="QLL83" s="47"/>
      <c r="QLM83" s="47"/>
      <c r="QLN83" s="47"/>
      <c r="QLO83" s="47"/>
      <c r="QLP83" s="47"/>
      <c r="QLQ83" s="47"/>
      <c r="QLR83" s="47"/>
      <c r="QLS83" s="47"/>
      <c r="QLT83" s="47"/>
      <c r="QLU83" s="47"/>
      <c r="QLV83" s="47"/>
      <c r="QLW83" s="47"/>
      <c r="QLX83" s="47"/>
      <c r="QLY83" s="47"/>
      <c r="QLZ83" s="47"/>
      <c r="QMA83" s="47"/>
      <c r="QMB83" s="47"/>
      <c r="QMC83" s="47"/>
      <c r="QMD83" s="47"/>
      <c r="QME83" s="47"/>
      <c r="QMF83" s="47"/>
      <c r="QMG83" s="47"/>
      <c r="QMH83" s="47"/>
      <c r="QMI83" s="47"/>
      <c r="QMJ83" s="47"/>
      <c r="QMK83" s="47"/>
      <c r="QML83" s="47"/>
      <c r="QMM83" s="47"/>
      <c r="QMN83" s="47"/>
      <c r="QMO83" s="47"/>
      <c r="QMP83" s="47"/>
      <c r="QMQ83" s="47"/>
      <c r="QMR83" s="47"/>
      <c r="QMS83" s="47"/>
      <c r="QMT83" s="47"/>
      <c r="QMU83" s="47"/>
      <c r="QMV83" s="47"/>
      <c r="QMW83" s="47"/>
      <c r="QMX83" s="47"/>
      <c r="QMY83" s="47"/>
      <c r="QMZ83" s="47"/>
      <c r="QNA83" s="47"/>
      <c r="QNB83" s="47"/>
      <c r="QNC83" s="47"/>
      <c r="QND83" s="47"/>
      <c r="QNE83" s="47"/>
      <c r="QNF83" s="47"/>
      <c r="QNG83" s="47"/>
      <c r="QNH83" s="47"/>
      <c r="QNI83" s="47"/>
      <c r="QNJ83" s="47"/>
      <c r="QNK83" s="47"/>
      <c r="QNL83" s="47"/>
      <c r="QNM83" s="47"/>
      <c r="QNN83" s="47"/>
      <c r="QNO83" s="47"/>
      <c r="QNP83" s="47"/>
      <c r="QNQ83" s="47"/>
      <c r="QNR83" s="47"/>
      <c r="QNS83" s="47"/>
      <c r="QNT83" s="47"/>
      <c r="QNU83" s="47"/>
      <c r="QNV83" s="47"/>
      <c r="QNW83" s="47"/>
      <c r="QNX83" s="47"/>
      <c r="QNY83" s="47"/>
      <c r="QNZ83" s="47"/>
      <c r="QOA83" s="47"/>
      <c r="QOB83" s="47"/>
      <c r="QOC83" s="47"/>
      <c r="QOD83" s="47"/>
      <c r="QOE83" s="47"/>
      <c r="QOF83" s="47"/>
      <c r="QOG83" s="47"/>
      <c r="QOH83" s="47"/>
      <c r="QOI83" s="47"/>
      <c r="QOJ83" s="47"/>
      <c r="QOK83" s="47"/>
      <c r="QOL83" s="47"/>
      <c r="QOM83" s="47"/>
      <c r="QON83" s="47"/>
      <c r="QOO83" s="47"/>
      <c r="QOP83" s="47"/>
      <c r="QOQ83" s="47"/>
      <c r="QOR83" s="47"/>
      <c r="QOS83" s="47"/>
      <c r="QOT83" s="47"/>
      <c r="QOU83" s="47"/>
      <c r="QOV83" s="47"/>
      <c r="QOW83" s="47"/>
      <c r="QOX83" s="47"/>
      <c r="QOY83" s="47"/>
      <c r="QOZ83" s="47"/>
      <c r="QPA83" s="47"/>
      <c r="QPB83" s="47"/>
      <c r="QPC83" s="47"/>
      <c r="QPD83" s="47"/>
      <c r="QPE83" s="47"/>
      <c r="QPF83" s="47"/>
      <c r="QPG83" s="47"/>
      <c r="QPH83" s="47"/>
      <c r="QPI83" s="47"/>
      <c r="QPJ83" s="47"/>
      <c r="QPK83" s="47"/>
      <c r="QPL83" s="47"/>
      <c r="QPM83" s="47"/>
      <c r="QPN83" s="47"/>
      <c r="QPO83" s="47"/>
      <c r="QPP83" s="47"/>
      <c r="QPQ83" s="47"/>
      <c r="QPR83" s="47"/>
      <c r="QPS83" s="47"/>
      <c r="QPT83" s="47"/>
      <c r="QPU83" s="47"/>
      <c r="QPV83" s="47"/>
      <c r="QPW83" s="47"/>
      <c r="QPX83" s="47"/>
      <c r="QPY83" s="47"/>
      <c r="QPZ83" s="47"/>
      <c r="QQA83" s="47"/>
      <c r="QQB83" s="47"/>
      <c r="QQC83" s="47"/>
      <c r="QQD83" s="47"/>
      <c r="QQE83" s="47"/>
      <c r="QQF83" s="47"/>
      <c r="QQG83" s="47"/>
      <c r="QQH83" s="47"/>
      <c r="QQI83" s="47"/>
      <c r="QQJ83" s="47"/>
      <c r="QQK83" s="47"/>
      <c r="QQL83" s="47"/>
      <c r="QQM83" s="47"/>
      <c r="QQN83" s="47"/>
      <c r="QQO83" s="47"/>
      <c r="QQP83" s="47"/>
      <c r="QQQ83" s="47"/>
      <c r="QQR83" s="47"/>
      <c r="QQS83" s="47"/>
      <c r="QQT83" s="47"/>
      <c r="QQU83" s="47"/>
      <c r="QQV83" s="47"/>
      <c r="QQW83" s="47"/>
      <c r="QQX83" s="47"/>
      <c r="QQY83" s="47"/>
      <c r="QQZ83" s="47"/>
      <c r="QRA83" s="47"/>
      <c r="QRB83" s="47"/>
      <c r="QRC83" s="47"/>
      <c r="QRD83" s="47"/>
      <c r="QRE83" s="47"/>
      <c r="QRF83" s="47"/>
      <c r="QRG83" s="47"/>
      <c r="QRH83" s="47"/>
      <c r="QRI83" s="47"/>
      <c r="QRJ83" s="47"/>
      <c r="QRK83" s="47"/>
      <c r="QRL83" s="47"/>
      <c r="QRM83" s="47"/>
      <c r="QRN83" s="47"/>
      <c r="QRO83" s="47"/>
      <c r="QRP83" s="47"/>
      <c r="QRQ83" s="47"/>
      <c r="QRR83" s="47"/>
      <c r="QRS83" s="47"/>
      <c r="QRT83" s="47"/>
      <c r="QRU83" s="47"/>
      <c r="QRV83" s="47"/>
      <c r="QRW83" s="47"/>
      <c r="QRX83" s="47"/>
      <c r="QRY83" s="47"/>
      <c r="QRZ83" s="47"/>
      <c r="QSA83" s="47"/>
      <c r="QSB83" s="47"/>
      <c r="QSC83" s="47"/>
      <c r="QSD83" s="47"/>
      <c r="QSE83" s="47"/>
      <c r="QSF83" s="47"/>
      <c r="QSG83" s="47"/>
      <c r="QSH83" s="47"/>
      <c r="QSI83" s="47"/>
      <c r="QSJ83" s="47"/>
      <c r="QSK83" s="47"/>
      <c r="QSL83" s="47"/>
      <c r="QSM83" s="47"/>
      <c r="QSN83" s="47"/>
      <c r="QSO83" s="47"/>
      <c r="QSP83" s="47"/>
      <c r="QSQ83" s="47"/>
      <c r="QSR83" s="47"/>
      <c r="QSS83" s="47"/>
      <c r="QST83" s="47"/>
      <c r="QSU83" s="47"/>
      <c r="QSV83" s="47"/>
      <c r="QSW83" s="47"/>
      <c r="QSX83" s="47"/>
      <c r="QSY83" s="47"/>
      <c r="QSZ83" s="47"/>
      <c r="QTA83" s="47"/>
      <c r="QTB83" s="47"/>
      <c r="QTC83" s="47"/>
      <c r="QTD83" s="47"/>
      <c r="QTE83" s="47"/>
      <c r="QTF83" s="47"/>
      <c r="QTG83" s="47"/>
      <c r="QTH83" s="47"/>
      <c r="QTI83" s="47"/>
      <c r="QTJ83" s="47"/>
      <c r="QTK83" s="47"/>
      <c r="QTL83" s="47"/>
      <c r="QTM83" s="47"/>
      <c r="QTN83" s="47"/>
      <c r="QTO83" s="47"/>
      <c r="QTP83" s="47"/>
      <c r="QTQ83" s="47"/>
      <c r="QTR83" s="47"/>
      <c r="QTS83" s="47"/>
      <c r="QTT83" s="47"/>
      <c r="QTU83" s="47"/>
      <c r="QTV83" s="47"/>
      <c r="QTW83" s="47"/>
      <c r="QTX83" s="47"/>
      <c r="QTY83" s="47"/>
      <c r="QTZ83" s="47"/>
      <c r="QUA83" s="47"/>
      <c r="QUB83" s="47"/>
      <c r="QUC83" s="47"/>
      <c r="QUD83" s="47"/>
      <c r="QUE83" s="47"/>
      <c r="QUF83" s="47"/>
      <c r="QUG83" s="47"/>
      <c r="QUH83" s="47"/>
      <c r="QUI83" s="47"/>
      <c r="QUJ83" s="47"/>
      <c r="QUK83" s="47"/>
      <c r="QUL83" s="47"/>
      <c r="QUM83" s="47"/>
      <c r="QUN83" s="47"/>
      <c r="QUO83" s="47"/>
      <c r="QUP83" s="47"/>
      <c r="QUQ83" s="47"/>
      <c r="QUR83" s="47"/>
      <c r="QUS83" s="47"/>
      <c r="QUT83" s="47"/>
      <c r="QUU83" s="47"/>
      <c r="QUV83" s="47"/>
      <c r="QUW83" s="47"/>
      <c r="QUX83" s="47"/>
      <c r="QUY83" s="47"/>
      <c r="QUZ83" s="47"/>
      <c r="QVA83" s="47"/>
      <c r="QVB83" s="47"/>
      <c r="QVC83" s="47"/>
      <c r="QVD83" s="47"/>
      <c r="QVE83" s="47"/>
      <c r="QVF83" s="47"/>
      <c r="QVG83" s="47"/>
      <c r="QVH83" s="47"/>
      <c r="QVI83" s="47"/>
      <c r="QVJ83" s="47"/>
      <c r="QVK83" s="47"/>
      <c r="QVL83" s="47"/>
      <c r="QVM83" s="47"/>
      <c r="QVN83" s="47"/>
      <c r="QVO83" s="47"/>
      <c r="QVP83" s="47"/>
      <c r="QVQ83" s="47"/>
      <c r="QVR83" s="47"/>
      <c r="QVS83" s="47"/>
      <c r="QVT83" s="47"/>
      <c r="QVU83" s="47"/>
      <c r="QVV83" s="47"/>
      <c r="QVW83" s="47"/>
      <c r="QVX83" s="47"/>
      <c r="QVY83" s="47"/>
      <c r="QVZ83" s="47"/>
      <c r="QWA83" s="47"/>
      <c r="QWB83" s="47"/>
      <c r="QWC83" s="47"/>
      <c r="QWD83" s="47"/>
      <c r="QWE83" s="47"/>
      <c r="QWF83" s="47"/>
      <c r="QWG83" s="47"/>
      <c r="QWH83" s="47"/>
      <c r="QWI83" s="47"/>
      <c r="QWJ83" s="47"/>
      <c r="QWK83" s="47"/>
      <c r="QWL83" s="47"/>
      <c r="QWM83" s="47"/>
      <c r="QWN83" s="47"/>
      <c r="QWO83" s="47"/>
      <c r="QWP83" s="47"/>
      <c r="QWQ83" s="47"/>
      <c r="QWR83" s="47"/>
      <c r="QWS83" s="47"/>
      <c r="QWT83" s="47"/>
      <c r="QWU83" s="47"/>
      <c r="QWV83" s="47"/>
      <c r="QWW83" s="47"/>
      <c r="QWX83" s="47"/>
      <c r="QWY83" s="47"/>
      <c r="QWZ83" s="47"/>
      <c r="QXA83" s="47"/>
      <c r="QXB83" s="47"/>
      <c r="QXC83" s="47"/>
      <c r="QXD83" s="47"/>
      <c r="QXE83" s="47"/>
      <c r="QXF83" s="47"/>
      <c r="QXG83" s="47"/>
      <c r="QXH83" s="47"/>
      <c r="QXI83" s="47"/>
      <c r="QXJ83" s="47"/>
      <c r="QXK83" s="47"/>
      <c r="QXL83" s="47"/>
      <c r="QXM83" s="47"/>
      <c r="QXN83" s="47"/>
      <c r="QXO83" s="47"/>
      <c r="QXP83" s="47"/>
      <c r="QXQ83" s="47"/>
      <c r="QXR83" s="47"/>
      <c r="QXS83" s="47"/>
      <c r="QXT83" s="47"/>
      <c r="QXU83" s="47"/>
      <c r="QXV83" s="47"/>
      <c r="QXW83" s="47"/>
      <c r="QXX83" s="47"/>
      <c r="QXY83" s="47"/>
      <c r="QXZ83" s="47"/>
      <c r="QYA83" s="47"/>
      <c r="QYB83" s="47"/>
      <c r="QYC83" s="47"/>
      <c r="QYD83" s="47"/>
      <c r="QYE83" s="47"/>
      <c r="QYF83" s="47"/>
      <c r="QYG83" s="47"/>
      <c r="QYH83" s="47"/>
      <c r="QYI83" s="47"/>
      <c r="QYJ83" s="47"/>
      <c r="QYK83" s="47"/>
      <c r="QYL83" s="47"/>
      <c r="QYM83" s="47"/>
      <c r="QYN83" s="47"/>
      <c r="QYO83" s="47"/>
      <c r="QYP83" s="47"/>
      <c r="QYQ83" s="47"/>
      <c r="QYR83" s="47"/>
      <c r="QYS83" s="47"/>
      <c r="QYT83" s="47"/>
      <c r="QYU83" s="47"/>
      <c r="QYV83" s="47"/>
      <c r="QYW83" s="47"/>
      <c r="QYX83" s="47"/>
      <c r="QYY83" s="47"/>
      <c r="QYZ83" s="47"/>
      <c r="QZA83" s="47"/>
      <c r="QZB83" s="47"/>
      <c r="QZC83" s="47"/>
      <c r="QZD83" s="47"/>
      <c r="QZE83" s="47"/>
      <c r="QZF83" s="47"/>
      <c r="QZG83" s="47"/>
      <c r="QZH83" s="47"/>
      <c r="QZI83" s="47"/>
      <c r="QZJ83" s="47"/>
      <c r="QZK83" s="47"/>
      <c r="QZL83" s="47"/>
      <c r="QZM83" s="47"/>
      <c r="QZN83" s="47"/>
      <c r="QZO83" s="47"/>
      <c r="QZP83" s="47"/>
      <c r="QZQ83" s="47"/>
      <c r="QZR83" s="47"/>
      <c r="QZS83" s="47"/>
      <c r="QZT83" s="47"/>
      <c r="QZU83" s="47"/>
      <c r="QZV83" s="47"/>
      <c r="QZW83" s="47"/>
      <c r="QZX83" s="47"/>
      <c r="QZY83" s="47"/>
      <c r="QZZ83" s="47"/>
      <c r="RAA83" s="47"/>
      <c r="RAB83" s="47"/>
      <c r="RAC83" s="47"/>
      <c r="RAD83" s="47"/>
      <c r="RAE83" s="47"/>
      <c r="RAF83" s="47"/>
      <c r="RAG83" s="47"/>
      <c r="RAH83" s="47"/>
      <c r="RAI83" s="47"/>
      <c r="RAJ83" s="47"/>
      <c r="RAK83" s="47"/>
      <c r="RAL83" s="47"/>
      <c r="RAM83" s="47"/>
      <c r="RAN83" s="47"/>
      <c r="RAO83" s="47"/>
      <c r="RAP83" s="47"/>
      <c r="RAQ83" s="47"/>
      <c r="RAR83" s="47"/>
      <c r="RAS83" s="47"/>
      <c r="RAT83" s="47"/>
      <c r="RAU83" s="47"/>
      <c r="RAV83" s="47"/>
      <c r="RAW83" s="47"/>
      <c r="RAX83" s="47"/>
      <c r="RAY83" s="47"/>
      <c r="RAZ83" s="47"/>
      <c r="RBA83" s="47"/>
      <c r="RBB83" s="47"/>
      <c r="RBC83" s="47"/>
      <c r="RBD83" s="47"/>
      <c r="RBE83" s="47"/>
      <c r="RBF83" s="47"/>
      <c r="RBG83" s="47"/>
      <c r="RBH83" s="47"/>
      <c r="RBI83" s="47"/>
      <c r="RBJ83" s="47"/>
      <c r="RBK83" s="47"/>
      <c r="RBL83" s="47"/>
      <c r="RBM83" s="47"/>
      <c r="RBN83" s="47"/>
      <c r="RBO83" s="47"/>
      <c r="RBP83" s="47"/>
      <c r="RBQ83" s="47"/>
      <c r="RBR83" s="47"/>
      <c r="RBS83" s="47"/>
      <c r="RBT83" s="47"/>
      <c r="RBU83" s="47"/>
      <c r="RBV83" s="47"/>
      <c r="RBW83" s="47"/>
      <c r="RBX83" s="47"/>
      <c r="RBY83" s="47"/>
      <c r="RBZ83" s="47"/>
      <c r="RCA83" s="47"/>
      <c r="RCB83" s="47"/>
      <c r="RCC83" s="47"/>
      <c r="RCD83" s="47"/>
      <c r="RCE83" s="47"/>
      <c r="RCF83" s="47"/>
      <c r="RCG83" s="47"/>
      <c r="RCH83" s="47"/>
      <c r="RCI83" s="47"/>
      <c r="RCJ83" s="47"/>
      <c r="RCK83" s="47"/>
      <c r="RCL83" s="47"/>
      <c r="RCM83" s="47"/>
      <c r="RCN83" s="47"/>
      <c r="RCO83" s="47"/>
      <c r="RCP83" s="47"/>
      <c r="RCQ83" s="47"/>
      <c r="RCR83" s="47"/>
      <c r="RCS83" s="47"/>
      <c r="RCT83" s="47"/>
      <c r="RCU83" s="47"/>
      <c r="RCV83" s="47"/>
      <c r="RCW83" s="47"/>
      <c r="RCX83" s="47"/>
      <c r="RCY83" s="47"/>
      <c r="RCZ83" s="47"/>
      <c r="RDA83" s="47"/>
      <c r="RDB83" s="47"/>
      <c r="RDC83" s="47"/>
      <c r="RDD83" s="47"/>
      <c r="RDE83" s="47"/>
      <c r="RDF83" s="47"/>
      <c r="RDG83" s="47"/>
      <c r="RDH83" s="47"/>
      <c r="RDI83" s="47"/>
      <c r="RDJ83" s="47"/>
      <c r="RDK83" s="47"/>
      <c r="RDL83" s="47"/>
      <c r="RDM83" s="47"/>
      <c r="RDN83" s="47"/>
      <c r="RDO83" s="47"/>
      <c r="RDP83" s="47"/>
      <c r="RDQ83" s="47"/>
      <c r="RDR83" s="47"/>
      <c r="RDS83" s="47"/>
      <c r="RDT83" s="47"/>
      <c r="RDU83" s="47"/>
      <c r="RDV83" s="47"/>
      <c r="RDW83" s="47"/>
      <c r="RDX83" s="47"/>
      <c r="RDY83" s="47"/>
      <c r="RDZ83" s="47"/>
      <c r="REA83" s="47"/>
      <c r="REB83" s="47"/>
      <c r="REC83" s="47"/>
      <c r="RED83" s="47"/>
      <c r="REE83" s="47"/>
      <c r="REF83" s="47"/>
      <c r="REG83" s="47"/>
      <c r="REH83" s="47"/>
      <c r="REI83" s="47"/>
      <c r="REJ83" s="47"/>
      <c r="REK83" s="47"/>
      <c r="REL83" s="47"/>
      <c r="REM83" s="47"/>
      <c r="REN83" s="47"/>
      <c r="REO83" s="47"/>
      <c r="REP83" s="47"/>
      <c r="REQ83" s="47"/>
      <c r="RER83" s="47"/>
      <c r="RES83" s="47"/>
      <c r="RET83" s="47"/>
      <c r="REU83" s="47"/>
      <c r="REV83" s="47"/>
      <c r="REW83" s="47"/>
      <c r="REX83" s="47"/>
      <c r="REY83" s="47"/>
      <c r="REZ83" s="47"/>
      <c r="RFA83" s="47"/>
      <c r="RFB83" s="47"/>
      <c r="RFC83" s="47"/>
      <c r="RFD83" s="47"/>
      <c r="RFE83" s="47"/>
      <c r="RFF83" s="47"/>
      <c r="RFG83" s="47"/>
      <c r="RFH83" s="47"/>
      <c r="RFI83" s="47"/>
      <c r="RFJ83" s="47"/>
      <c r="RFK83" s="47"/>
      <c r="RFL83" s="47"/>
      <c r="RFM83" s="47"/>
      <c r="RFN83" s="47"/>
      <c r="RFO83" s="47"/>
      <c r="RFP83" s="47"/>
      <c r="RFQ83" s="47"/>
      <c r="RFR83" s="47"/>
      <c r="RFS83" s="47"/>
      <c r="RFT83" s="47"/>
      <c r="RFU83" s="47"/>
      <c r="RFV83" s="47"/>
      <c r="RFW83" s="47"/>
      <c r="RFX83" s="47"/>
      <c r="RFY83" s="47"/>
      <c r="RFZ83" s="47"/>
      <c r="RGA83" s="47"/>
      <c r="RGB83" s="47"/>
      <c r="RGC83" s="47"/>
      <c r="RGD83" s="47"/>
      <c r="RGE83" s="47"/>
      <c r="RGF83" s="47"/>
      <c r="RGG83" s="47"/>
      <c r="RGH83" s="47"/>
      <c r="RGI83" s="47"/>
      <c r="RGJ83" s="47"/>
      <c r="RGK83" s="47"/>
      <c r="RGL83" s="47"/>
      <c r="RGM83" s="47"/>
      <c r="RGN83" s="47"/>
      <c r="RGO83" s="47"/>
      <c r="RGP83" s="47"/>
      <c r="RGQ83" s="47"/>
      <c r="RGR83" s="47"/>
      <c r="RGS83" s="47"/>
      <c r="RGT83" s="47"/>
      <c r="RGU83" s="47"/>
      <c r="RGV83" s="47"/>
      <c r="RGW83" s="47"/>
      <c r="RGX83" s="47"/>
      <c r="RGY83" s="47"/>
      <c r="RGZ83" s="47"/>
      <c r="RHA83" s="47"/>
      <c r="RHB83" s="47"/>
      <c r="RHC83" s="47"/>
      <c r="RHD83" s="47"/>
      <c r="RHE83" s="47"/>
      <c r="RHF83" s="47"/>
      <c r="RHG83" s="47"/>
      <c r="RHH83" s="47"/>
      <c r="RHI83" s="47"/>
      <c r="RHJ83" s="47"/>
      <c r="RHK83" s="47"/>
      <c r="RHL83" s="47"/>
      <c r="RHM83" s="47"/>
      <c r="RHN83" s="47"/>
      <c r="RHO83" s="47"/>
      <c r="RHP83" s="47"/>
      <c r="RHQ83" s="47"/>
      <c r="RHR83" s="47"/>
      <c r="RHS83" s="47"/>
      <c r="RHT83" s="47"/>
      <c r="RHU83" s="47"/>
      <c r="RHV83" s="47"/>
      <c r="RHW83" s="47"/>
      <c r="RHX83" s="47"/>
      <c r="RHY83" s="47"/>
      <c r="RHZ83" s="47"/>
      <c r="RIA83" s="47"/>
      <c r="RIB83" s="47"/>
      <c r="RIC83" s="47"/>
      <c r="RID83" s="47"/>
      <c r="RIE83" s="47"/>
      <c r="RIF83" s="47"/>
      <c r="RIG83" s="47"/>
      <c r="RIH83" s="47"/>
      <c r="RII83" s="47"/>
      <c r="RIJ83" s="47"/>
      <c r="RIK83" s="47"/>
      <c r="RIL83" s="47"/>
      <c r="RIM83" s="47"/>
      <c r="RIN83" s="47"/>
      <c r="RIO83" s="47"/>
      <c r="RIP83" s="47"/>
      <c r="RIQ83" s="47"/>
      <c r="RIR83" s="47"/>
      <c r="RIS83" s="47"/>
      <c r="RIT83" s="47"/>
      <c r="RIU83" s="47"/>
      <c r="RIV83" s="47"/>
      <c r="RIW83" s="47"/>
      <c r="RIX83" s="47"/>
      <c r="RIY83" s="47"/>
      <c r="RIZ83" s="47"/>
      <c r="RJA83" s="47"/>
      <c r="RJB83" s="47"/>
      <c r="RJC83" s="47"/>
      <c r="RJD83" s="47"/>
      <c r="RJE83" s="47"/>
      <c r="RJF83" s="47"/>
      <c r="RJG83" s="47"/>
      <c r="RJH83" s="47"/>
      <c r="RJI83" s="47"/>
      <c r="RJJ83" s="47"/>
      <c r="RJK83" s="47"/>
      <c r="RJL83" s="47"/>
      <c r="RJM83" s="47"/>
      <c r="RJN83" s="47"/>
      <c r="RJO83" s="47"/>
      <c r="RJP83" s="47"/>
      <c r="RJQ83" s="47"/>
      <c r="RJR83" s="47"/>
      <c r="RJS83" s="47"/>
      <c r="RJT83" s="47"/>
      <c r="RJU83" s="47"/>
      <c r="RJV83" s="47"/>
      <c r="RJW83" s="47"/>
      <c r="RJX83" s="47"/>
      <c r="RJY83" s="47"/>
      <c r="RJZ83" s="47"/>
      <c r="RKA83" s="47"/>
      <c r="RKB83" s="47"/>
      <c r="RKC83" s="47"/>
      <c r="RKD83" s="47"/>
      <c r="RKE83" s="47"/>
      <c r="RKF83" s="47"/>
      <c r="RKG83" s="47"/>
      <c r="RKH83" s="47"/>
      <c r="RKI83" s="47"/>
      <c r="RKJ83" s="47"/>
      <c r="RKK83" s="47"/>
      <c r="RKL83" s="47"/>
      <c r="RKM83" s="47"/>
      <c r="RKN83" s="47"/>
      <c r="RKO83" s="47"/>
      <c r="RKP83" s="47"/>
      <c r="RKQ83" s="47"/>
      <c r="RKR83" s="47"/>
      <c r="RKS83" s="47"/>
      <c r="RKT83" s="47"/>
      <c r="RKU83" s="47"/>
      <c r="RKV83" s="47"/>
      <c r="RKW83" s="47"/>
      <c r="RKX83" s="47"/>
      <c r="RKY83" s="47"/>
      <c r="RKZ83" s="47"/>
      <c r="RLA83" s="47"/>
      <c r="RLB83" s="47"/>
      <c r="RLC83" s="47"/>
      <c r="RLD83" s="47"/>
      <c r="RLE83" s="47"/>
      <c r="RLF83" s="47"/>
      <c r="RLG83" s="47"/>
      <c r="RLH83" s="47"/>
      <c r="RLI83" s="47"/>
      <c r="RLJ83" s="47"/>
      <c r="RLK83" s="47"/>
      <c r="RLL83" s="47"/>
      <c r="RLM83" s="47"/>
      <c r="RLN83" s="47"/>
      <c r="RLO83" s="47"/>
      <c r="RLP83" s="47"/>
      <c r="RLQ83" s="47"/>
      <c r="RLR83" s="47"/>
      <c r="RLS83" s="47"/>
      <c r="RLT83" s="47"/>
      <c r="RLU83" s="47"/>
      <c r="RLV83" s="47"/>
      <c r="RLW83" s="47"/>
      <c r="RLX83" s="47"/>
      <c r="RLY83" s="47"/>
      <c r="RLZ83" s="47"/>
      <c r="RMA83" s="47"/>
      <c r="RMB83" s="47"/>
      <c r="RMC83" s="47"/>
      <c r="RMD83" s="47"/>
      <c r="RME83" s="47"/>
      <c r="RMF83" s="47"/>
      <c r="RMG83" s="47"/>
      <c r="RMH83" s="47"/>
      <c r="RMI83" s="47"/>
      <c r="RMJ83" s="47"/>
      <c r="RMK83" s="47"/>
      <c r="RML83" s="47"/>
      <c r="RMM83" s="47"/>
      <c r="RMN83" s="47"/>
      <c r="RMO83" s="47"/>
      <c r="RMP83" s="47"/>
      <c r="RMQ83" s="47"/>
      <c r="RMR83" s="47"/>
      <c r="RMS83" s="47"/>
      <c r="RMT83" s="47"/>
      <c r="RMU83" s="47"/>
      <c r="RMV83" s="47"/>
      <c r="RMW83" s="47"/>
      <c r="RMX83" s="47"/>
      <c r="RMY83" s="47"/>
      <c r="RMZ83" s="47"/>
      <c r="RNA83" s="47"/>
      <c r="RNB83" s="47"/>
      <c r="RNC83" s="47"/>
      <c r="RND83" s="47"/>
      <c r="RNE83" s="47"/>
      <c r="RNF83" s="47"/>
      <c r="RNG83" s="47"/>
      <c r="RNH83" s="47"/>
      <c r="RNI83" s="47"/>
      <c r="RNJ83" s="47"/>
      <c r="RNK83" s="47"/>
      <c r="RNL83" s="47"/>
      <c r="RNM83" s="47"/>
      <c r="RNN83" s="47"/>
      <c r="RNO83" s="47"/>
      <c r="RNP83" s="47"/>
      <c r="RNQ83" s="47"/>
      <c r="RNR83" s="47"/>
      <c r="RNS83" s="47"/>
      <c r="RNT83" s="47"/>
      <c r="RNU83" s="47"/>
      <c r="RNV83" s="47"/>
      <c r="RNW83" s="47"/>
      <c r="RNX83" s="47"/>
      <c r="RNY83" s="47"/>
      <c r="RNZ83" s="47"/>
      <c r="ROA83" s="47"/>
      <c r="ROB83" s="47"/>
      <c r="ROC83" s="47"/>
      <c r="ROD83" s="47"/>
      <c r="ROE83" s="47"/>
      <c r="ROF83" s="47"/>
      <c r="ROG83" s="47"/>
      <c r="ROH83" s="47"/>
      <c r="ROI83" s="47"/>
      <c r="ROJ83" s="47"/>
      <c r="ROK83" s="47"/>
      <c r="ROL83" s="47"/>
      <c r="ROM83" s="47"/>
      <c r="RON83" s="47"/>
      <c r="ROO83" s="47"/>
      <c r="ROP83" s="47"/>
      <c r="ROQ83" s="47"/>
      <c r="ROR83" s="47"/>
      <c r="ROS83" s="47"/>
      <c r="ROT83" s="47"/>
      <c r="ROU83" s="47"/>
      <c r="ROV83" s="47"/>
      <c r="ROW83" s="47"/>
      <c r="ROX83" s="47"/>
      <c r="ROY83" s="47"/>
      <c r="ROZ83" s="47"/>
      <c r="RPA83" s="47"/>
      <c r="RPB83" s="47"/>
      <c r="RPC83" s="47"/>
      <c r="RPD83" s="47"/>
      <c r="RPE83" s="47"/>
      <c r="RPF83" s="47"/>
      <c r="RPG83" s="47"/>
      <c r="RPH83" s="47"/>
      <c r="RPI83" s="47"/>
      <c r="RPJ83" s="47"/>
      <c r="RPK83" s="47"/>
      <c r="RPL83" s="47"/>
      <c r="RPM83" s="47"/>
      <c r="RPN83" s="47"/>
      <c r="RPO83" s="47"/>
      <c r="RPP83" s="47"/>
      <c r="RPQ83" s="47"/>
      <c r="RPR83" s="47"/>
      <c r="RPS83" s="47"/>
      <c r="RPT83" s="47"/>
      <c r="RPU83" s="47"/>
      <c r="RPV83" s="47"/>
      <c r="RPW83" s="47"/>
      <c r="RPX83" s="47"/>
      <c r="RPY83" s="47"/>
      <c r="RPZ83" s="47"/>
      <c r="RQA83" s="47"/>
      <c r="RQB83" s="47"/>
      <c r="RQC83" s="47"/>
      <c r="RQD83" s="47"/>
      <c r="RQE83" s="47"/>
      <c r="RQF83" s="47"/>
      <c r="RQG83" s="47"/>
      <c r="RQH83" s="47"/>
      <c r="RQI83" s="47"/>
      <c r="RQJ83" s="47"/>
      <c r="RQK83" s="47"/>
      <c r="RQL83" s="47"/>
      <c r="RQM83" s="47"/>
      <c r="RQN83" s="47"/>
      <c r="RQO83" s="47"/>
      <c r="RQP83" s="47"/>
      <c r="RQQ83" s="47"/>
      <c r="RQR83" s="47"/>
      <c r="RQS83" s="47"/>
      <c r="RQT83" s="47"/>
      <c r="RQU83" s="47"/>
      <c r="RQV83" s="47"/>
      <c r="RQW83" s="47"/>
      <c r="RQX83" s="47"/>
      <c r="RQY83" s="47"/>
      <c r="RQZ83" s="47"/>
      <c r="RRA83" s="47"/>
      <c r="RRB83" s="47"/>
      <c r="RRC83" s="47"/>
      <c r="RRD83" s="47"/>
      <c r="RRE83" s="47"/>
      <c r="RRF83" s="47"/>
      <c r="RRG83" s="47"/>
      <c r="RRH83" s="47"/>
      <c r="RRI83" s="47"/>
      <c r="RRJ83" s="47"/>
      <c r="RRK83" s="47"/>
      <c r="RRL83" s="47"/>
      <c r="RRM83" s="47"/>
      <c r="RRN83" s="47"/>
      <c r="RRO83" s="47"/>
      <c r="RRP83" s="47"/>
      <c r="RRQ83" s="47"/>
      <c r="RRR83" s="47"/>
      <c r="RRS83" s="47"/>
      <c r="RRT83" s="47"/>
      <c r="RRU83" s="47"/>
      <c r="RRV83" s="47"/>
      <c r="RRW83" s="47"/>
      <c r="RRX83" s="47"/>
      <c r="RRY83" s="47"/>
      <c r="RRZ83" s="47"/>
      <c r="RSA83" s="47"/>
      <c r="RSB83" s="47"/>
      <c r="RSC83" s="47"/>
      <c r="RSD83" s="47"/>
      <c r="RSE83" s="47"/>
      <c r="RSF83" s="47"/>
      <c r="RSG83" s="47"/>
      <c r="RSH83" s="47"/>
      <c r="RSI83" s="47"/>
      <c r="RSJ83" s="47"/>
      <c r="RSK83" s="47"/>
      <c r="RSL83" s="47"/>
      <c r="RSM83" s="47"/>
      <c r="RSN83" s="47"/>
      <c r="RSO83" s="47"/>
      <c r="RSP83" s="47"/>
      <c r="RSQ83" s="47"/>
      <c r="RSR83" s="47"/>
      <c r="RSS83" s="47"/>
      <c r="RST83" s="47"/>
      <c r="RSU83" s="47"/>
      <c r="RSV83" s="47"/>
      <c r="RSW83" s="47"/>
      <c r="RSX83" s="47"/>
      <c r="RSY83" s="47"/>
      <c r="RSZ83" s="47"/>
      <c r="RTA83" s="47"/>
      <c r="RTB83" s="47"/>
      <c r="RTC83" s="47"/>
      <c r="RTD83" s="47"/>
      <c r="RTE83" s="47"/>
      <c r="RTF83" s="47"/>
      <c r="RTG83" s="47"/>
      <c r="RTH83" s="47"/>
      <c r="RTI83" s="47"/>
      <c r="RTJ83" s="47"/>
      <c r="RTK83" s="47"/>
      <c r="RTL83" s="47"/>
      <c r="RTM83" s="47"/>
      <c r="RTN83" s="47"/>
      <c r="RTO83" s="47"/>
      <c r="RTP83" s="47"/>
      <c r="RTQ83" s="47"/>
      <c r="RTR83" s="47"/>
      <c r="RTS83" s="47"/>
      <c r="RTT83" s="47"/>
      <c r="RTU83" s="47"/>
      <c r="RTV83" s="47"/>
      <c r="RTW83" s="47"/>
      <c r="RTX83" s="47"/>
      <c r="RTY83" s="47"/>
      <c r="RTZ83" s="47"/>
      <c r="RUA83" s="47"/>
      <c r="RUB83" s="47"/>
      <c r="RUC83" s="47"/>
      <c r="RUD83" s="47"/>
      <c r="RUE83" s="47"/>
      <c r="RUF83" s="47"/>
      <c r="RUG83" s="47"/>
      <c r="RUH83" s="47"/>
      <c r="RUI83" s="47"/>
      <c r="RUJ83" s="47"/>
      <c r="RUK83" s="47"/>
      <c r="RUL83" s="47"/>
      <c r="RUM83" s="47"/>
      <c r="RUN83" s="47"/>
      <c r="RUO83" s="47"/>
      <c r="RUP83" s="47"/>
      <c r="RUQ83" s="47"/>
      <c r="RUR83" s="47"/>
      <c r="RUS83" s="47"/>
      <c r="RUT83" s="47"/>
      <c r="RUU83" s="47"/>
      <c r="RUV83" s="47"/>
      <c r="RUW83" s="47"/>
      <c r="RUX83" s="47"/>
      <c r="RUY83" s="47"/>
      <c r="RUZ83" s="47"/>
      <c r="RVA83" s="47"/>
      <c r="RVB83" s="47"/>
      <c r="RVC83" s="47"/>
      <c r="RVD83" s="47"/>
      <c r="RVE83" s="47"/>
      <c r="RVF83" s="47"/>
      <c r="RVG83" s="47"/>
      <c r="RVH83" s="47"/>
      <c r="RVI83" s="47"/>
      <c r="RVJ83" s="47"/>
      <c r="RVK83" s="47"/>
      <c r="RVL83" s="47"/>
      <c r="RVM83" s="47"/>
      <c r="RVN83" s="47"/>
      <c r="RVO83" s="47"/>
      <c r="RVP83" s="47"/>
      <c r="RVQ83" s="47"/>
      <c r="RVR83" s="47"/>
      <c r="RVS83" s="47"/>
      <c r="RVT83" s="47"/>
      <c r="RVU83" s="47"/>
      <c r="RVV83" s="47"/>
      <c r="RVW83" s="47"/>
      <c r="RVX83" s="47"/>
      <c r="RVY83" s="47"/>
      <c r="RVZ83" s="47"/>
      <c r="RWA83" s="47"/>
      <c r="RWB83" s="47"/>
      <c r="RWC83" s="47"/>
      <c r="RWD83" s="47"/>
      <c r="RWE83" s="47"/>
      <c r="RWF83" s="47"/>
      <c r="RWG83" s="47"/>
      <c r="RWH83" s="47"/>
      <c r="RWI83" s="47"/>
      <c r="RWJ83" s="47"/>
      <c r="RWK83" s="47"/>
      <c r="RWL83" s="47"/>
      <c r="RWM83" s="47"/>
      <c r="RWN83" s="47"/>
      <c r="RWO83" s="47"/>
      <c r="RWP83" s="47"/>
      <c r="RWQ83" s="47"/>
      <c r="RWR83" s="47"/>
      <c r="RWS83" s="47"/>
      <c r="RWT83" s="47"/>
      <c r="RWU83" s="47"/>
      <c r="RWV83" s="47"/>
      <c r="RWW83" s="47"/>
      <c r="RWX83" s="47"/>
      <c r="RWY83" s="47"/>
      <c r="RWZ83" s="47"/>
      <c r="RXA83" s="47"/>
      <c r="RXB83" s="47"/>
      <c r="RXC83" s="47"/>
      <c r="RXD83" s="47"/>
      <c r="RXE83" s="47"/>
      <c r="RXF83" s="47"/>
      <c r="RXG83" s="47"/>
      <c r="RXH83" s="47"/>
      <c r="RXI83" s="47"/>
      <c r="RXJ83" s="47"/>
      <c r="RXK83" s="47"/>
      <c r="RXL83" s="47"/>
      <c r="RXM83" s="47"/>
      <c r="RXN83" s="47"/>
      <c r="RXO83" s="47"/>
      <c r="RXP83" s="47"/>
      <c r="RXQ83" s="47"/>
      <c r="RXR83" s="47"/>
      <c r="RXS83" s="47"/>
      <c r="RXT83" s="47"/>
      <c r="RXU83" s="47"/>
      <c r="RXV83" s="47"/>
      <c r="RXW83" s="47"/>
      <c r="RXX83" s="47"/>
      <c r="RXY83" s="47"/>
      <c r="RXZ83" s="47"/>
      <c r="RYA83" s="47"/>
      <c r="RYB83" s="47"/>
      <c r="RYC83" s="47"/>
      <c r="RYD83" s="47"/>
      <c r="RYE83" s="47"/>
      <c r="RYF83" s="47"/>
      <c r="RYG83" s="47"/>
      <c r="RYH83" s="47"/>
      <c r="RYI83" s="47"/>
      <c r="RYJ83" s="47"/>
      <c r="RYK83" s="47"/>
      <c r="RYL83" s="47"/>
      <c r="RYM83" s="47"/>
      <c r="RYN83" s="47"/>
      <c r="RYO83" s="47"/>
      <c r="RYP83" s="47"/>
      <c r="RYQ83" s="47"/>
      <c r="RYR83" s="47"/>
      <c r="RYS83" s="47"/>
      <c r="RYT83" s="47"/>
      <c r="RYU83" s="47"/>
      <c r="RYV83" s="47"/>
      <c r="RYW83" s="47"/>
      <c r="RYX83" s="47"/>
      <c r="RYY83" s="47"/>
      <c r="RYZ83" s="47"/>
      <c r="RZA83" s="47"/>
      <c r="RZB83" s="47"/>
      <c r="RZC83" s="47"/>
      <c r="RZD83" s="47"/>
      <c r="RZE83" s="47"/>
      <c r="RZF83" s="47"/>
      <c r="RZG83" s="47"/>
      <c r="RZH83" s="47"/>
      <c r="RZI83" s="47"/>
      <c r="RZJ83" s="47"/>
      <c r="RZK83" s="47"/>
      <c r="RZL83" s="47"/>
      <c r="RZM83" s="47"/>
      <c r="RZN83" s="47"/>
      <c r="RZO83" s="47"/>
      <c r="RZP83" s="47"/>
      <c r="RZQ83" s="47"/>
      <c r="RZR83" s="47"/>
      <c r="RZS83" s="47"/>
      <c r="RZT83" s="47"/>
      <c r="RZU83" s="47"/>
      <c r="RZV83" s="47"/>
      <c r="RZW83" s="47"/>
      <c r="RZX83" s="47"/>
      <c r="RZY83" s="47"/>
      <c r="RZZ83" s="47"/>
      <c r="SAA83" s="47"/>
      <c r="SAB83" s="47"/>
      <c r="SAC83" s="47"/>
      <c r="SAD83" s="47"/>
      <c r="SAE83" s="47"/>
      <c r="SAF83" s="47"/>
      <c r="SAG83" s="47"/>
      <c r="SAH83" s="47"/>
      <c r="SAI83" s="47"/>
      <c r="SAJ83" s="47"/>
      <c r="SAK83" s="47"/>
      <c r="SAL83" s="47"/>
      <c r="SAM83" s="47"/>
      <c r="SAN83" s="47"/>
      <c r="SAO83" s="47"/>
      <c r="SAP83" s="47"/>
      <c r="SAQ83" s="47"/>
      <c r="SAR83" s="47"/>
      <c r="SAS83" s="47"/>
      <c r="SAT83" s="47"/>
      <c r="SAU83" s="47"/>
      <c r="SAV83" s="47"/>
      <c r="SAW83" s="47"/>
      <c r="SAX83" s="47"/>
      <c r="SAY83" s="47"/>
      <c r="SAZ83" s="47"/>
      <c r="SBA83" s="47"/>
      <c r="SBB83" s="47"/>
      <c r="SBC83" s="47"/>
      <c r="SBD83" s="47"/>
      <c r="SBE83" s="47"/>
      <c r="SBF83" s="47"/>
      <c r="SBG83" s="47"/>
      <c r="SBH83" s="47"/>
      <c r="SBI83" s="47"/>
      <c r="SBJ83" s="47"/>
      <c r="SBK83" s="47"/>
      <c r="SBL83" s="47"/>
      <c r="SBM83" s="47"/>
      <c r="SBN83" s="47"/>
      <c r="SBO83" s="47"/>
      <c r="SBP83" s="47"/>
      <c r="SBQ83" s="47"/>
      <c r="SBR83" s="47"/>
      <c r="SBS83" s="47"/>
      <c r="SBT83" s="47"/>
      <c r="SBU83" s="47"/>
      <c r="SBV83" s="47"/>
      <c r="SBW83" s="47"/>
      <c r="SBX83" s="47"/>
      <c r="SBY83" s="47"/>
      <c r="SBZ83" s="47"/>
      <c r="SCA83" s="47"/>
      <c r="SCB83" s="47"/>
      <c r="SCC83" s="47"/>
      <c r="SCD83" s="47"/>
      <c r="SCE83" s="47"/>
      <c r="SCF83" s="47"/>
      <c r="SCG83" s="47"/>
      <c r="SCH83" s="47"/>
      <c r="SCI83" s="47"/>
      <c r="SCJ83" s="47"/>
      <c r="SCK83" s="47"/>
      <c r="SCL83" s="47"/>
      <c r="SCM83" s="47"/>
      <c r="SCN83" s="47"/>
      <c r="SCO83" s="47"/>
      <c r="SCP83" s="47"/>
      <c r="SCQ83" s="47"/>
      <c r="SCR83" s="47"/>
      <c r="SCS83" s="47"/>
      <c r="SCT83" s="47"/>
      <c r="SCU83" s="47"/>
      <c r="SCV83" s="47"/>
      <c r="SCW83" s="47"/>
      <c r="SCX83" s="47"/>
      <c r="SCY83" s="47"/>
      <c r="SCZ83" s="47"/>
      <c r="SDA83" s="47"/>
      <c r="SDB83" s="47"/>
      <c r="SDC83" s="47"/>
      <c r="SDD83" s="47"/>
      <c r="SDE83" s="47"/>
      <c r="SDF83" s="47"/>
      <c r="SDG83" s="47"/>
      <c r="SDH83" s="47"/>
      <c r="SDI83" s="47"/>
      <c r="SDJ83" s="47"/>
      <c r="SDK83" s="47"/>
      <c r="SDL83" s="47"/>
      <c r="SDM83" s="47"/>
      <c r="SDN83" s="47"/>
      <c r="SDO83" s="47"/>
      <c r="SDP83" s="47"/>
      <c r="SDQ83" s="47"/>
      <c r="SDR83" s="47"/>
      <c r="SDS83" s="47"/>
      <c r="SDT83" s="47"/>
      <c r="SDU83" s="47"/>
      <c r="SDV83" s="47"/>
      <c r="SDW83" s="47"/>
      <c r="SDX83" s="47"/>
      <c r="SDY83" s="47"/>
      <c r="SDZ83" s="47"/>
      <c r="SEA83" s="47"/>
      <c r="SEB83" s="47"/>
      <c r="SEC83" s="47"/>
      <c r="SED83" s="47"/>
      <c r="SEE83" s="47"/>
      <c r="SEF83" s="47"/>
      <c r="SEG83" s="47"/>
      <c r="SEH83" s="47"/>
      <c r="SEI83" s="47"/>
      <c r="SEJ83" s="47"/>
      <c r="SEK83" s="47"/>
      <c r="SEL83" s="47"/>
      <c r="SEM83" s="47"/>
      <c r="SEN83" s="47"/>
      <c r="SEO83" s="47"/>
      <c r="SEP83" s="47"/>
      <c r="SEQ83" s="47"/>
      <c r="SER83" s="47"/>
      <c r="SES83" s="47"/>
      <c r="SET83" s="47"/>
      <c r="SEU83" s="47"/>
      <c r="SEV83" s="47"/>
      <c r="SEW83" s="47"/>
      <c r="SEX83" s="47"/>
      <c r="SEY83" s="47"/>
      <c r="SEZ83" s="47"/>
      <c r="SFA83" s="47"/>
      <c r="SFB83" s="47"/>
      <c r="SFC83" s="47"/>
      <c r="SFD83" s="47"/>
      <c r="SFE83" s="47"/>
      <c r="SFF83" s="47"/>
      <c r="SFG83" s="47"/>
      <c r="SFH83" s="47"/>
      <c r="SFI83" s="47"/>
      <c r="SFJ83" s="47"/>
      <c r="SFK83" s="47"/>
      <c r="SFL83" s="47"/>
      <c r="SFM83" s="47"/>
      <c r="SFN83" s="47"/>
      <c r="SFO83" s="47"/>
      <c r="SFP83" s="47"/>
      <c r="SFQ83" s="47"/>
      <c r="SFR83" s="47"/>
      <c r="SFS83" s="47"/>
      <c r="SFT83" s="47"/>
      <c r="SFU83" s="47"/>
      <c r="SFV83" s="47"/>
      <c r="SFW83" s="47"/>
      <c r="SFX83" s="47"/>
      <c r="SFY83" s="47"/>
      <c r="SFZ83" s="47"/>
      <c r="SGA83" s="47"/>
      <c r="SGB83" s="47"/>
      <c r="SGC83" s="47"/>
      <c r="SGD83" s="47"/>
      <c r="SGE83" s="47"/>
      <c r="SGF83" s="47"/>
      <c r="SGG83" s="47"/>
      <c r="SGH83" s="47"/>
      <c r="SGI83" s="47"/>
      <c r="SGJ83" s="47"/>
      <c r="SGK83" s="47"/>
      <c r="SGL83" s="47"/>
      <c r="SGM83" s="47"/>
      <c r="SGN83" s="47"/>
      <c r="SGO83" s="47"/>
      <c r="SGP83" s="47"/>
      <c r="SGQ83" s="47"/>
      <c r="SGR83" s="47"/>
      <c r="SGS83" s="47"/>
      <c r="SGT83" s="47"/>
      <c r="SGU83" s="47"/>
      <c r="SGV83" s="47"/>
      <c r="SGW83" s="47"/>
      <c r="SGX83" s="47"/>
      <c r="SGY83" s="47"/>
      <c r="SGZ83" s="47"/>
      <c r="SHA83" s="47"/>
      <c r="SHB83" s="47"/>
      <c r="SHC83" s="47"/>
      <c r="SHD83" s="47"/>
      <c r="SHE83" s="47"/>
      <c r="SHF83" s="47"/>
      <c r="SHG83" s="47"/>
      <c r="SHH83" s="47"/>
      <c r="SHI83" s="47"/>
      <c r="SHJ83" s="47"/>
      <c r="SHK83" s="47"/>
      <c r="SHL83" s="47"/>
      <c r="SHM83" s="47"/>
      <c r="SHN83" s="47"/>
      <c r="SHO83" s="47"/>
      <c r="SHP83" s="47"/>
      <c r="SHQ83" s="47"/>
      <c r="SHR83" s="47"/>
      <c r="SHS83" s="47"/>
      <c r="SHT83" s="47"/>
      <c r="SHU83" s="47"/>
      <c r="SHV83" s="47"/>
      <c r="SHW83" s="47"/>
      <c r="SHX83" s="47"/>
      <c r="SHY83" s="47"/>
      <c r="SHZ83" s="47"/>
      <c r="SIA83" s="47"/>
      <c r="SIB83" s="47"/>
      <c r="SIC83" s="47"/>
      <c r="SID83" s="47"/>
      <c r="SIE83" s="47"/>
      <c r="SIF83" s="47"/>
      <c r="SIG83" s="47"/>
      <c r="SIH83" s="47"/>
      <c r="SII83" s="47"/>
      <c r="SIJ83" s="47"/>
      <c r="SIK83" s="47"/>
      <c r="SIL83" s="47"/>
      <c r="SIM83" s="47"/>
      <c r="SIN83" s="47"/>
      <c r="SIO83" s="47"/>
      <c r="SIP83" s="47"/>
      <c r="SIQ83" s="47"/>
      <c r="SIR83" s="47"/>
      <c r="SIS83" s="47"/>
      <c r="SIT83" s="47"/>
      <c r="SIU83" s="47"/>
      <c r="SIV83" s="47"/>
      <c r="SIW83" s="47"/>
      <c r="SIX83" s="47"/>
      <c r="SIY83" s="47"/>
      <c r="SIZ83" s="47"/>
      <c r="SJA83" s="47"/>
      <c r="SJB83" s="47"/>
      <c r="SJC83" s="47"/>
      <c r="SJD83" s="47"/>
      <c r="SJE83" s="47"/>
      <c r="SJF83" s="47"/>
      <c r="SJG83" s="47"/>
      <c r="SJH83" s="47"/>
      <c r="SJI83" s="47"/>
      <c r="SJJ83" s="47"/>
      <c r="SJK83" s="47"/>
      <c r="SJL83" s="47"/>
      <c r="SJM83" s="47"/>
      <c r="SJN83" s="47"/>
      <c r="SJO83" s="47"/>
      <c r="SJP83" s="47"/>
      <c r="SJQ83" s="47"/>
      <c r="SJR83" s="47"/>
      <c r="SJS83" s="47"/>
      <c r="SJT83" s="47"/>
      <c r="SJU83" s="47"/>
      <c r="SJV83" s="47"/>
      <c r="SJW83" s="47"/>
      <c r="SJX83" s="47"/>
      <c r="SJY83" s="47"/>
      <c r="SJZ83" s="47"/>
      <c r="SKA83" s="47"/>
      <c r="SKB83" s="47"/>
      <c r="SKC83" s="47"/>
      <c r="SKD83" s="47"/>
      <c r="SKE83" s="47"/>
      <c r="SKF83" s="47"/>
      <c r="SKG83" s="47"/>
      <c r="SKH83" s="47"/>
      <c r="SKI83" s="47"/>
      <c r="SKJ83" s="47"/>
      <c r="SKK83" s="47"/>
      <c r="SKL83" s="47"/>
      <c r="SKM83" s="47"/>
      <c r="SKN83" s="47"/>
      <c r="SKO83" s="47"/>
      <c r="SKP83" s="47"/>
      <c r="SKQ83" s="47"/>
      <c r="SKR83" s="47"/>
      <c r="SKS83" s="47"/>
      <c r="SKT83" s="47"/>
      <c r="SKU83" s="47"/>
      <c r="SKV83" s="47"/>
      <c r="SKW83" s="47"/>
      <c r="SKX83" s="47"/>
      <c r="SKY83" s="47"/>
      <c r="SKZ83" s="47"/>
      <c r="SLA83" s="47"/>
      <c r="SLB83" s="47"/>
      <c r="SLC83" s="47"/>
      <c r="SLD83" s="47"/>
      <c r="SLE83" s="47"/>
      <c r="SLF83" s="47"/>
      <c r="SLG83" s="47"/>
      <c r="SLH83" s="47"/>
      <c r="SLI83" s="47"/>
      <c r="SLJ83" s="47"/>
      <c r="SLK83" s="47"/>
      <c r="SLL83" s="47"/>
      <c r="SLM83" s="47"/>
      <c r="SLN83" s="47"/>
      <c r="SLO83" s="47"/>
      <c r="SLP83" s="47"/>
      <c r="SLQ83" s="47"/>
      <c r="SLR83" s="47"/>
      <c r="SLS83" s="47"/>
      <c r="SLT83" s="47"/>
      <c r="SLU83" s="47"/>
      <c r="SLV83" s="47"/>
      <c r="SLW83" s="47"/>
      <c r="SLX83" s="47"/>
      <c r="SLY83" s="47"/>
      <c r="SLZ83" s="47"/>
      <c r="SMA83" s="47"/>
      <c r="SMB83" s="47"/>
      <c r="SMC83" s="47"/>
      <c r="SMD83" s="47"/>
      <c r="SME83" s="47"/>
      <c r="SMF83" s="47"/>
      <c r="SMG83" s="47"/>
      <c r="SMH83" s="47"/>
      <c r="SMI83" s="47"/>
      <c r="SMJ83" s="47"/>
      <c r="SMK83" s="47"/>
      <c r="SML83" s="47"/>
      <c r="SMM83" s="47"/>
      <c r="SMN83" s="47"/>
      <c r="SMO83" s="47"/>
      <c r="SMP83" s="47"/>
      <c r="SMQ83" s="47"/>
      <c r="SMR83" s="47"/>
      <c r="SMS83" s="47"/>
      <c r="SMT83" s="47"/>
      <c r="SMU83" s="47"/>
      <c r="SMV83" s="47"/>
      <c r="SMW83" s="47"/>
      <c r="SMX83" s="47"/>
      <c r="SMY83" s="47"/>
      <c r="SMZ83" s="47"/>
      <c r="SNA83" s="47"/>
      <c r="SNB83" s="47"/>
      <c r="SNC83" s="47"/>
      <c r="SND83" s="47"/>
      <c r="SNE83" s="47"/>
      <c r="SNF83" s="47"/>
      <c r="SNG83" s="47"/>
      <c r="SNH83" s="47"/>
      <c r="SNI83" s="47"/>
      <c r="SNJ83" s="47"/>
      <c r="SNK83" s="47"/>
      <c r="SNL83" s="47"/>
      <c r="SNM83" s="47"/>
      <c r="SNN83" s="47"/>
      <c r="SNO83" s="47"/>
      <c r="SNP83" s="47"/>
      <c r="SNQ83" s="47"/>
      <c r="SNR83" s="47"/>
      <c r="SNS83" s="47"/>
      <c r="SNT83" s="47"/>
      <c r="SNU83" s="47"/>
      <c r="SNV83" s="47"/>
      <c r="SNW83" s="47"/>
      <c r="SNX83" s="47"/>
      <c r="SNY83" s="47"/>
      <c r="SNZ83" s="47"/>
      <c r="SOA83" s="47"/>
      <c r="SOB83" s="47"/>
      <c r="SOC83" s="47"/>
      <c r="SOD83" s="47"/>
      <c r="SOE83" s="47"/>
      <c r="SOF83" s="47"/>
      <c r="SOG83" s="47"/>
      <c r="SOH83" s="47"/>
      <c r="SOI83" s="47"/>
      <c r="SOJ83" s="47"/>
      <c r="SOK83" s="47"/>
      <c r="SOL83" s="47"/>
      <c r="SOM83" s="47"/>
      <c r="SON83" s="47"/>
      <c r="SOO83" s="47"/>
      <c r="SOP83" s="47"/>
      <c r="SOQ83" s="47"/>
      <c r="SOR83" s="47"/>
      <c r="SOS83" s="47"/>
      <c r="SOT83" s="47"/>
      <c r="SOU83" s="47"/>
      <c r="SOV83" s="47"/>
      <c r="SOW83" s="47"/>
      <c r="SOX83" s="47"/>
      <c r="SOY83" s="47"/>
      <c r="SOZ83" s="47"/>
      <c r="SPA83" s="47"/>
      <c r="SPB83" s="47"/>
      <c r="SPC83" s="47"/>
      <c r="SPD83" s="47"/>
      <c r="SPE83" s="47"/>
      <c r="SPF83" s="47"/>
      <c r="SPG83" s="47"/>
      <c r="SPH83" s="47"/>
      <c r="SPI83" s="47"/>
      <c r="SPJ83" s="47"/>
      <c r="SPK83" s="47"/>
      <c r="SPL83" s="47"/>
      <c r="SPM83" s="47"/>
      <c r="SPN83" s="47"/>
      <c r="SPO83" s="47"/>
      <c r="SPP83" s="47"/>
      <c r="SPQ83" s="47"/>
      <c r="SPR83" s="47"/>
      <c r="SPS83" s="47"/>
      <c r="SPT83" s="47"/>
      <c r="SPU83" s="47"/>
      <c r="SPV83" s="47"/>
      <c r="SPW83" s="47"/>
      <c r="SPX83" s="47"/>
      <c r="SPY83" s="47"/>
      <c r="SPZ83" s="47"/>
      <c r="SQA83" s="47"/>
      <c r="SQB83" s="47"/>
      <c r="SQC83" s="47"/>
      <c r="SQD83" s="47"/>
      <c r="SQE83" s="47"/>
      <c r="SQF83" s="47"/>
      <c r="SQG83" s="47"/>
      <c r="SQH83" s="47"/>
      <c r="SQI83" s="47"/>
      <c r="SQJ83" s="47"/>
      <c r="SQK83" s="47"/>
      <c r="SQL83" s="47"/>
      <c r="SQM83" s="47"/>
      <c r="SQN83" s="47"/>
      <c r="SQO83" s="47"/>
      <c r="SQP83" s="47"/>
      <c r="SQQ83" s="47"/>
      <c r="SQR83" s="47"/>
      <c r="SQS83" s="47"/>
      <c r="SQT83" s="47"/>
      <c r="SQU83" s="47"/>
      <c r="SQV83" s="47"/>
      <c r="SQW83" s="47"/>
      <c r="SQX83" s="47"/>
      <c r="SQY83" s="47"/>
      <c r="SQZ83" s="47"/>
      <c r="SRA83" s="47"/>
      <c r="SRB83" s="47"/>
      <c r="SRC83" s="47"/>
      <c r="SRD83" s="47"/>
      <c r="SRE83" s="47"/>
      <c r="SRF83" s="47"/>
      <c r="SRG83" s="47"/>
      <c r="SRH83" s="47"/>
      <c r="SRI83" s="47"/>
      <c r="SRJ83" s="47"/>
      <c r="SRK83" s="47"/>
      <c r="SRL83" s="47"/>
      <c r="SRM83" s="47"/>
      <c r="SRN83" s="47"/>
      <c r="SRO83" s="47"/>
      <c r="SRP83" s="47"/>
      <c r="SRQ83" s="47"/>
      <c r="SRR83" s="47"/>
      <c r="SRS83" s="47"/>
      <c r="SRT83" s="47"/>
      <c r="SRU83" s="47"/>
      <c r="SRV83" s="47"/>
      <c r="SRW83" s="47"/>
      <c r="SRX83" s="47"/>
      <c r="SRY83" s="47"/>
      <c r="SRZ83" s="47"/>
      <c r="SSA83" s="47"/>
      <c r="SSB83" s="47"/>
      <c r="SSC83" s="47"/>
      <c r="SSD83" s="47"/>
      <c r="SSE83" s="47"/>
      <c r="SSF83" s="47"/>
      <c r="SSG83" s="47"/>
      <c r="SSH83" s="47"/>
      <c r="SSI83" s="47"/>
      <c r="SSJ83" s="47"/>
      <c r="SSK83" s="47"/>
      <c r="SSL83" s="47"/>
      <c r="SSM83" s="47"/>
      <c r="SSN83" s="47"/>
      <c r="SSO83" s="47"/>
      <c r="SSP83" s="47"/>
      <c r="SSQ83" s="47"/>
      <c r="SSR83" s="47"/>
      <c r="SSS83" s="47"/>
      <c r="SST83" s="47"/>
      <c r="SSU83" s="47"/>
      <c r="SSV83" s="47"/>
      <c r="SSW83" s="47"/>
      <c r="SSX83" s="47"/>
      <c r="SSY83" s="47"/>
      <c r="SSZ83" s="47"/>
      <c r="STA83" s="47"/>
      <c r="STB83" s="47"/>
      <c r="STC83" s="47"/>
      <c r="STD83" s="47"/>
      <c r="STE83" s="47"/>
      <c r="STF83" s="47"/>
      <c r="STG83" s="47"/>
      <c r="STH83" s="47"/>
      <c r="STI83" s="47"/>
      <c r="STJ83" s="47"/>
      <c r="STK83" s="47"/>
      <c r="STL83" s="47"/>
      <c r="STM83" s="47"/>
      <c r="STN83" s="47"/>
      <c r="STO83" s="47"/>
      <c r="STP83" s="47"/>
      <c r="STQ83" s="47"/>
      <c r="STR83" s="47"/>
      <c r="STS83" s="47"/>
      <c r="STT83" s="47"/>
      <c r="STU83" s="47"/>
      <c r="STV83" s="47"/>
      <c r="STW83" s="47"/>
      <c r="STX83" s="47"/>
      <c r="STY83" s="47"/>
      <c r="STZ83" s="47"/>
      <c r="SUA83" s="47"/>
      <c r="SUB83" s="47"/>
      <c r="SUC83" s="47"/>
      <c r="SUD83" s="47"/>
      <c r="SUE83" s="47"/>
      <c r="SUF83" s="47"/>
      <c r="SUG83" s="47"/>
      <c r="SUH83" s="47"/>
      <c r="SUI83" s="47"/>
      <c r="SUJ83" s="47"/>
      <c r="SUK83" s="47"/>
      <c r="SUL83" s="47"/>
      <c r="SUM83" s="47"/>
      <c r="SUN83" s="47"/>
      <c r="SUO83" s="47"/>
      <c r="SUP83" s="47"/>
      <c r="SUQ83" s="47"/>
      <c r="SUR83" s="47"/>
      <c r="SUS83" s="47"/>
      <c r="SUT83" s="47"/>
      <c r="SUU83" s="47"/>
      <c r="SUV83" s="47"/>
      <c r="SUW83" s="47"/>
      <c r="SUX83" s="47"/>
      <c r="SUY83" s="47"/>
      <c r="SUZ83" s="47"/>
      <c r="SVA83" s="47"/>
      <c r="SVB83" s="47"/>
      <c r="SVC83" s="47"/>
      <c r="SVD83" s="47"/>
      <c r="SVE83" s="47"/>
      <c r="SVF83" s="47"/>
      <c r="SVG83" s="47"/>
      <c r="SVH83" s="47"/>
      <c r="SVI83" s="47"/>
      <c r="SVJ83" s="47"/>
      <c r="SVK83" s="47"/>
      <c r="SVL83" s="47"/>
      <c r="SVM83" s="47"/>
      <c r="SVN83" s="47"/>
      <c r="SVO83" s="47"/>
      <c r="SVP83" s="47"/>
      <c r="SVQ83" s="47"/>
      <c r="SVR83" s="47"/>
      <c r="SVS83" s="47"/>
      <c r="SVT83" s="47"/>
      <c r="SVU83" s="47"/>
      <c r="SVV83" s="47"/>
      <c r="SVW83" s="47"/>
      <c r="SVX83" s="47"/>
      <c r="SVY83" s="47"/>
      <c r="SVZ83" s="47"/>
      <c r="SWA83" s="47"/>
      <c r="SWB83" s="47"/>
      <c r="SWC83" s="47"/>
      <c r="SWD83" s="47"/>
      <c r="SWE83" s="47"/>
      <c r="SWF83" s="47"/>
      <c r="SWG83" s="47"/>
      <c r="SWH83" s="47"/>
      <c r="SWI83" s="47"/>
      <c r="SWJ83" s="47"/>
      <c r="SWK83" s="47"/>
      <c r="SWL83" s="47"/>
      <c r="SWM83" s="47"/>
      <c r="SWN83" s="47"/>
      <c r="SWO83" s="47"/>
      <c r="SWP83" s="47"/>
      <c r="SWQ83" s="47"/>
      <c r="SWR83" s="47"/>
      <c r="SWS83" s="47"/>
      <c r="SWT83" s="47"/>
      <c r="SWU83" s="47"/>
      <c r="SWV83" s="47"/>
      <c r="SWW83" s="47"/>
      <c r="SWX83" s="47"/>
      <c r="SWY83" s="47"/>
      <c r="SWZ83" s="47"/>
      <c r="SXA83" s="47"/>
      <c r="SXB83" s="47"/>
      <c r="SXC83" s="47"/>
      <c r="SXD83" s="47"/>
      <c r="SXE83" s="47"/>
      <c r="SXF83" s="47"/>
      <c r="SXG83" s="47"/>
      <c r="SXH83" s="47"/>
      <c r="SXI83" s="47"/>
      <c r="SXJ83" s="47"/>
      <c r="SXK83" s="47"/>
      <c r="SXL83" s="47"/>
      <c r="SXM83" s="47"/>
      <c r="SXN83" s="47"/>
      <c r="SXO83" s="47"/>
      <c r="SXP83" s="47"/>
      <c r="SXQ83" s="47"/>
      <c r="SXR83" s="47"/>
      <c r="SXS83" s="47"/>
      <c r="SXT83" s="47"/>
      <c r="SXU83" s="47"/>
      <c r="SXV83" s="47"/>
      <c r="SXW83" s="47"/>
      <c r="SXX83" s="47"/>
      <c r="SXY83" s="47"/>
      <c r="SXZ83" s="47"/>
      <c r="SYA83" s="47"/>
      <c r="SYB83" s="47"/>
      <c r="SYC83" s="47"/>
      <c r="SYD83" s="47"/>
      <c r="SYE83" s="47"/>
      <c r="SYF83" s="47"/>
      <c r="SYG83" s="47"/>
      <c r="SYH83" s="47"/>
      <c r="SYI83" s="47"/>
      <c r="SYJ83" s="47"/>
      <c r="SYK83" s="47"/>
      <c r="SYL83" s="47"/>
      <c r="SYM83" s="47"/>
      <c r="SYN83" s="47"/>
      <c r="SYO83" s="47"/>
      <c r="SYP83" s="47"/>
      <c r="SYQ83" s="47"/>
      <c r="SYR83" s="47"/>
      <c r="SYS83" s="47"/>
      <c r="SYT83" s="47"/>
      <c r="SYU83" s="47"/>
      <c r="SYV83" s="47"/>
      <c r="SYW83" s="47"/>
      <c r="SYX83" s="47"/>
      <c r="SYY83" s="47"/>
      <c r="SYZ83" s="47"/>
      <c r="SZA83" s="47"/>
      <c r="SZB83" s="47"/>
      <c r="SZC83" s="47"/>
      <c r="SZD83" s="47"/>
      <c r="SZE83" s="47"/>
      <c r="SZF83" s="47"/>
      <c r="SZG83" s="47"/>
      <c r="SZH83" s="47"/>
      <c r="SZI83" s="47"/>
      <c r="SZJ83" s="47"/>
      <c r="SZK83" s="47"/>
      <c r="SZL83" s="47"/>
      <c r="SZM83" s="47"/>
      <c r="SZN83" s="47"/>
      <c r="SZO83" s="47"/>
      <c r="SZP83" s="47"/>
      <c r="SZQ83" s="47"/>
      <c r="SZR83" s="47"/>
      <c r="SZS83" s="47"/>
      <c r="SZT83" s="47"/>
      <c r="SZU83" s="47"/>
      <c r="SZV83" s="47"/>
      <c r="SZW83" s="47"/>
      <c r="SZX83" s="47"/>
      <c r="SZY83" s="47"/>
      <c r="SZZ83" s="47"/>
      <c r="TAA83" s="47"/>
      <c r="TAB83" s="47"/>
      <c r="TAC83" s="47"/>
      <c r="TAD83" s="47"/>
      <c r="TAE83" s="47"/>
      <c r="TAF83" s="47"/>
      <c r="TAG83" s="47"/>
      <c r="TAH83" s="47"/>
      <c r="TAI83" s="47"/>
      <c r="TAJ83" s="47"/>
      <c r="TAK83" s="47"/>
      <c r="TAL83" s="47"/>
      <c r="TAM83" s="47"/>
      <c r="TAN83" s="47"/>
      <c r="TAO83" s="47"/>
      <c r="TAP83" s="47"/>
      <c r="TAQ83" s="47"/>
      <c r="TAR83" s="47"/>
      <c r="TAS83" s="47"/>
      <c r="TAT83" s="47"/>
      <c r="TAU83" s="47"/>
      <c r="TAV83" s="47"/>
      <c r="TAW83" s="47"/>
      <c r="TAX83" s="47"/>
      <c r="TAY83" s="47"/>
      <c r="TAZ83" s="47"/>
      <c r="TBA83" s="47"/>
      <c r="TBB83" s="47"/>
      <c r="TBC83" s="47"/>
      <c r="TBD83" s="47"/>
      <c r="TBE83" s="47"/>
      <c r="TBF83" s="47"/>
      <c r="TBG83" s="47"/>
      <c r="TBH83" s="47"/>
      <c r="TBI83" s="47"/>
      <c r="TBJ83" s="47"/>
      <c r="TBK83" s="47"/>
      <c r="TBL83" s="47"/>
      <c r="TBM83" s="47"/>
      <c r="TBN83" s="47"/>
      <c r="TBO83" s="47"/>
      <c r="TBP83" s="47"/>
      <c r="TBQ83" s="47"/>
      <c r="TBR83" s="47"/>
      <c r="TBS83" s="47"/>
      <c r="TBT83" s="47"/>
      <c r="TBU83" s="47"/>
      <c r="TBV83" s="47"/>
      <c r="TBW83" s="47"/>
      <c r="TBX83" s="47"/>
      <c r="TBY83" s="47"/>
      <c r="TBZ83" s="47"/>
      <c r="TCA83" s="47"/>
      <c r="TCB83" s="47"/>
      <c r="TCC83" s="47"/>
      <c r="TCD83" s="47"/>
      <c r="TCE83" s="47"/>
      <c r="TCF83" s="47"/>
      <c r="TCG83" s="47"/>
      <c r="TCH83" s="47"/>
      <c r="TCI83" s="47"/>
      <c r="TCJ83" s="47"/>
      <c r="TCK83" s="47"/>
      <c r="TCL83" s="47"/>
      <c r="TCM83" s="47"/>
      <c r="TCN83" s="47"/>
      <c r="TCO83" s="47"/>
      <c r="TCP83" s="47"/>
      <c r="TCQ83" s="47"/>
      <c r="TCR83" s="47"/>
      <c r="TCS83" s="47"/>
      <c r="TCT83" s="47"/>
      <c r="TCU83" s="47"/>
      <c r="TCV83" s="47"/>
      <c r="TCW83" s="47"/>
      <c r="TCX83" s="47"/>
      <c r="TCY83" s="47"/>
      <c r="TCZ83" s="47"/>
      <c r="TDA83" s="47"/>
      <c r="TDB83" s="47"/>
      <c r="TDC83" s="47"/>
      <c r="TDD83" s="47"/>
      <c r="TDE83" s="47"/>
      <c r="TDF83" s="47"/>
      <c r="TDG83" s="47"/>
      <c r="TDH83" s="47"/>
      <c r="TDI83" s="47"/>
      <c r="TDJ83" s="47"/>
      <c r="TDK83" s="47"/>
      <c r="TDL83" s="47"/>
      <c r="TDM83" s="47"/>
      <c r="TDN83" s="47"/>
      <c r="TDO83" s="47"/>
      <c r="TDP83" s="47"/>
      <c r="TDQ83" s="47"/>
      <c r="TDR83" s="47"/>
      <c r="TDS83" s="47"/>
      <c r="TDT83" s="47"/>
      <c r="TDU83" s="47"/>
      <c r="TDV83" s="47"/>
      <c r="TDW83" s="47"/>
      <c r="TDX83" s="47"/>
      <c r="TDY83" s="47"/>
      <c r="TDZ83" s="47"/>
      <c r="TEA83" s="47"/>
      <c r="TEB83" s="47"/>
      <c r="TEC83" s="47"/>
      <c r="TED83" s="47"/>
      <c r="TEE83" s="47"/>
      <c r="TEF83" s="47"/>
      <c r="TEG83" s="47"/>
      <c r="TEH83" s="47"/>
      <c r="TEI83" s="47"/>
      <c r="TEJ83" s="47"/>
      <c r="TEK83" s="47"/>
      <c r="TEL83" s="47"/>
      <c r="TEM83" s="47"/>
      <c r="TEN83" s="47"/>
      <c r="TEO83" s="47"/>
      <c r="TEP83" s="47"/>
      <c r="TEQ83" s="47"/>
      <c r="TER83" s="47"/>
      <c r="TES83" s="47"/>
      <c r="TET83" s="47"/>
      <c r="TEU83" s="47"/>
      <c r="TEV83" s="47"/>
      <c r="TEW83" s="47"/>
      <c r="TEX83" s="47"/>
      <c r="TEY83" s="47"/>
      <c r="TEZ83" s="47"/>
      <c r="TFA83" s="47"/>
      <c r="TFB83" s="47"/>
      <c r="TFC83" s="47"/>
      <c r="TFD83" s="47"/>
      <c r="TFE83" s="47"/>
      <c r="TFF83" s="47"/>
      <c r="TFG83" s="47"/>
      <c r="TFH83" s="47"/>
      <c r="TFI83" s="47"/>
      <c r="TFJ83" s="47"/>
      <c r="TFK83" s="47"/>
      <c r="TFL83" s="47"/>
      <c r="TFM83" s="47"/>
      <c r="TFN83" s="47"/>
      <c r="TFO83" s="47"/>
      <c r="TFP83" s="47"/>
      <c r="TFQ83" s="47"/>
      <c r="TFR83" s="47"/>
      <c r="TFS83" s="47"/>
      <c r="TFT83" s="47"/>
      <c r="TFU83" s="47"/>
      <c r="TFV83" s="47"/>
      <c r="TFW83" s="47"/>
      <c r="TFX83" s="47"/>
      <c r="TFY83" s="47"/>
      <c r="TFZ83" s="47"/>
      <c r="TGA83" s="47"/>
      <c r="TGB83" s="47"/>
      <c r="TGC83" s="47"/>
      <c r="TGD83" s="47"/>
      <c r="TGE83" s="47"/>
      <c r="TGF83" s="47"/>
      <c r="TGG83" s="47"/>
      <c r="TGH83" s="47"/>
      <c r="TGI83" s="47"/>
      <c r="TGJ83" s="47"/>
      <c r="TGK83" s="47"/>
      <c r="TGL83" s="47"/>
      <c r="TGM83" s="47"/>
      <c r="TGN83" s="47"/>
      <c r="TGO83" s="47"/>
      <c r="TGP83" s="47"/>
      <c r="TGQ83" s="47"/>
      <c r="TGR83" s="47"/>
      <c r="TGS83" s="47"/>
      <c r="TGT83" s="47"/>
      <c r="TGU83" s="47"/>
      <c r="TGV83" s="47"/>
      <c r="TGW83" s="47"/>
      <c r="TGX83" s="47"/>
      <c r="TGY83" s="47"/>
      <c r="TGZ83" s="47"/>
      <c r="THA83" s="47"/>
      <c r="THB83" s="47"/>
      <c r="THC83" s="47"/>
      <c r="THD83" s="47"/>
      <c r="THE83" s="47"/>
      <c r="THF83" s="47"/>
      <c r="THG83" s="47"/>
      <c r="THH83" s="47"/>
      <c r="THI83" s="47"/>
      <c r="THJ83" s="47"/>
      <c r="THK83" s="47"/>
      <c r="THL83" s="47"/>
      <c r="THM83" s="47"/>
      <c r="THN83" s="47"/>
      <c r="THO83" s="47"/>
      <c r="THP83" s="47"/>
      <c r="THQ83" s="47"/>
      <c r="THR83" s="47"/>
      <c r="THS83" s="47"/>
      <c r="THT83" s="47"/>
      <c r="THU83" s="47"/>
      <c r="THV83" s="47"/>
      <c r="THW83" s="47"/>
      <c r="THX83" s="47"/>
      <c r="THY83" s="47"/>
      <c r="THZ83" s="47"/>
      <c r="TIA83" s="47"/>
      <c r="TIB83" s="47"/>
      <c r="TIC83" s="47"/>
      <c r="TID83" s="47"/>
      <c r="TIE83" s="47"/>
      <c r="TIF83" s="47"/>
      <c r="TIG83" s="47"/>
      <c r="TIH83" s="47"/>
      <c r="TII83" s="47"/>
      <c r="TIJ83" s="47"/>
      <c r="TIK83" s="47"/>
      <c r="TIL83" s="47"/>
      <c r="TIM83" s="47"/>
      <c r="TIN83" s="47"/>
      <c r="TIO83" s="47"/>
      <c r="TIP83" s="47"/>
      <c r="TIQ83" s="47"/>
      <c r="TIR83" s="47"/>
      <c r="TIS83" s="47"/>
      <c r="TIT83" s="47"/>
      <c r="TIU83" s="47"/>
      <c r="TIV83" s="47"/>
      <c r="TIW83" s="47"/>
      <c r="TIX83" s="47"/>
      <c r="TIY83" s="47"/>
      <c r="TIZ83" s="47"/>
      <c r="TJA83" s="47"/>
      <c r="TJB83" s="47"/>
      <c r="TJC83" s="47"/>
      <c r="TJD83" s="47"/>
      <c r="TJE83" s="47"/>
      <c r="TJF83" s="47"/>
      <c r="TJG83" s="47"/>
      <c r="TJH83" s="47"/>
      <c r="TJI83" s="47"/>
      <c r="TJJ83" s="47"/>
      <c r="TJK83" s="47"/>
      <c r="TJL83" s="47"/>
      <c r="TJM83" s="47"/>
      <c r="TJN83" s="47"/>
      <c r="TJO83" s="47"/>
      <c r="TJP83" s="47"/>
      <c r="TJQ83" s="47"/>
      <c r="TJR83" s="47"/>
      <c r="TJS83" s="47"/>
      <c r="TJT83" s="47"/>
      <c r="TJU83" s="47"/>
      <c r="TJV83" s="47"/>
      <c r="TJW83" s="47"/>
      <c r="TJX83" s="47"/>
      <c r="TJY83" s="47"/>
      <c r="TJZ83" s="47"/>
      <c r="TKA83" s="47"/>
      <c r="TKB83" s="47"/>
      <c r="TKC83" s="47"/>
      <c r="TKD83" s="47"/>
      <c r="TKE83" s="47"/>
      <c r="TKF83" s="47"/>
      <c r="TKG83" s="47"/>
      <c r="TKH83" s="47"/>
      <c r="TKI83" s="47"/>
      <c r="TKJ83" s="47"/>
      <c r="TKK83" s="47"/>
      <c r="TKL83" s="47"/>
      <c r="TKM83" s="47"/>
      <c r="TKN83" s="47"/>
      <c r="TKO83" s="47"/>
      <c r="TKP83" s="47"/>
      <c r="TKQ83" s="47"/>
      <c r="TKR83" s="47"/>
      <c r="TKS83" s="47"/>
      <c r="TKT83" s="47"/>
      <c r="TKU83" s="47"/>
      <c r="TKV83" s="47"/>
      <c r="TKW83" s="47"/>
      <c r="TKX83" s="47"/>
      <c r="TKY83" s="47"/>
      <c r="TKZ83" s="47"/>
      <c r="TLA83" s="47"/>
      <c r="TLB83" s="47"/>
      <c r="TLC83" s="47"/>
      <c r="TLD83" s="47"/>
      <c r="TLE83" s="47"/>
      <c r="TLF83" s="47"/>
      <c r="TLG83" s="47"/>
      <c r="TLH83" s="47"/>
      <c r="TLI83" s="47"/>
      <c r="TLJ83" s="47"/>
      <c r="TLK83" s="47"/>
      <c r="TLL83" s="47"/>
      <c r="TLM83" s="47"/>
      <c r="TLN83" s="47"/>
      <c r="TLO83" s="47"/>
      <c r="TLP83" s="47"/>
      <c r="TLQ83" s="47"/>
      <c r="TLR83" s="47"/>
      <c r="TLS83" s="47"/>
      <c r="TLT83" s="47"/>
      <c r="TLU83" s="47"/>
      <c r="TLV83" s="47"/>
      <c r="TLW83" s="47"/>
      <c r="TLX83" s="47"/>
      <c r="TLY83" s="47"/>
      <c r="TLZ83" s="47"/>
      <c r="TMA83" s="47"/>
      <c r="TMB83" s="47"/>
      <c r="TMC83" s="47"/>
      <c r="TMD83" s="47"/>
      <c r="TME83" s="47"/>
      <c r="TMF83" s="47"/>
      <c r="TMG83" s="47"/>
      <c r="TMH83" s="47"/>
      <c r="TMI83" s="47"/>
      <c r="TMJ83" s="47"/>
      <c r="TMK83" s="47"/>
      <c r="TML83" s="47"/>
      <c r="TMM83" s="47"/>
      <c r="TMN83" s="47"/>
      <c r="TMO83" s="47"/>
      <c r="TMP83" s="47"/>
      <c r="TMQ83" s="47"/>
      <c r="TMR83" s="47"/>
      <c r="TMS83" s="47"/>
      <c r="TMT83" s="47"/>
      <c r="TMU83" s="47"/>
      <c r="TMV83" s="47"/>
      <c r="TMW83" s="47"/>
      <c r="TMX83" s="47"/>
      <c r="TMY83" s="47"/>
      <c r="TMZ83" s="47"/>
      <c r="TNA83" s="47"/>
      <c r="TNB83" s="47"/>
      <c r="TNC83" s="47"/>
      <c r="TND83" s="47"/>
      <c r="TNE83" s="47"/>
      <c r="TNF83" s="47"/>
      <c r="TNG83" s="47"/>
      <c r="TNH83" s="47"/>
      <c r="TNI83" s="47"/>
      <c r="TNJ83" s="47"/>
      <c r="TNK83" s="47"/>
      <c r="TNL83" s="47"/>
      <c r="TNM83" s="47"/>
      <c r="TNN83" s="47"/>
      <c r="TNO83" s="47"/>
      <c r="TNP83" s="47"/>
      <c r="TNQ83" s="47"/>
      <c r="TNR83" s="47"/>
      <c r="TNS83" s="47"/>
      <c r="TNT83" s="47"/>
      <c r="TNU83" s="47"/>
      <c r="TNV83" s="47"/>
      <c r="TNW83" s="47"/>
      <c r="TNX83" s="47"/>
      <c r="TNY83" s="47"/>
      <c r="TNZ83" s="47"/>
      <c r="TOA83" s="47"/>
      <c r="TOB83" s="47"/>
      <c r="TOC83" s="47"/>
      <c r="TOD83" s="47"/>
      <c r="TOE83" s="47"/>
      <c r="TOF83" s="47"/>
      <c r="TOG83" s="47"/>
      <c r="TOH83" s="47"/>
      <c r="TOI83" s="47"/>
      <c r="TOJ83" s="47"/>
      <c r="TOK83" s="47"/>
      <c r="TOL83" s="47"/>
      <c r="TOM83" s="47"/>
      <c r="TON83" s="47"/>
      <c r="TOO83" s="47"/>
      <c r="TOP83" s="47"/>
      <c r="TOQ83" s="47"/>
      <c r="TOR83" s="47"/>
      <c r="TOS83" s="47"/>
      <c r="TOT83" s="47"/>
      <c r="TOU83" s="47"/>
      <c r="TOV83" s="47"/>
      <c r="TOW83" s="47"/>
      <c r="TOX83" s="47"/>
      <c r="TOY83" s="47"/>
      <c r="TOZ83" s="47"/>
      <c r="TPA83" s="47"/>
      <c r="TPB83" s="47"/>
      <c r="TPC83" s="47"/>
      <c r="TPD83" s="47"/>
      <c r="TPE83" s="47"/>
      <c r="TPF83" s="47"/>
      <c r="TPG83" s="47"/>
      <c r="TPH83" s="47"/>
      <c r="TPI83" s="47"/>
      <c r="TPJ83" s="47"/>
      <c r="TPK83" s="47"/>
      <c r="TPL83" s="47"/>
      <c r="TPM83" s="47"/>
      <c r="TPN83" s="47"/>
      <c r="TPO83" s="47"/>
      <c r="TPP83" s="47"/>
      <c r="TPQ83" s="47"/>
      <c r="TPR83" s="47"/>
      <c r="TPS83" s="47"/>
      <c r="TPT83" s="47"/>
      <c r="TPU83" s="47"/>
      <c r="TPV83" s="47"/>
      <c r="TPW83" s="47"/>
      <c r="TPX83" s="47"/>
      <c r="TPY83" s="47"/>
      <c r="TPZ83" s="47"/>
      <c r="TQA83" s="47"/>
      <c r="TQB83" s="47"/>
      <c r="TQC83" s="47"/>
      <c r="TQD83" s="47"/>
      <c r="TQE83" s="47"/>
      <c r="TQF83" s="47"/>
      <c r="TQG83" s="47"/>
      <c r="TQH83" s="47"/>
      <c r="TQI83" s="47"/>
      <c r="TQJ83" s="47"/>
      <c r="TQK83" s="47"/>
      <c r="TQL83" s="47"/>
      <c r="TQM83" s="47"/>
      <c r="TQN83" s="47"/>
      <c r="TQO83" s="47"/>
      <c r="TQP83" s="47"/>
      <c r="TQQ83" s="47"/>
      <c r="TQR83" s="47"/>
      <c r="TQS83" s="47"/>
      <c r="TQT83" s="47"/>
      <c r="TQU83" s="47"/>
      <c r="TQV83" s="47"/>
      <c r="TQW83" s="47"/>
      <c r="TQX83" s="47"/>
      <c r="TQY83" s="47"/>
      <c r="TQZ83" s="47"/>
      <c r="TRA83" s="47"/>
      <c r="TRB83" s="47"/>
      <c r="TRC83" s="47"/>
      <c r="TRD83" s="47"/>
      <c r="TRE83" s="47"/>
      <c r="TRF83" s="47"/>
      <c r="TRG83" s="47"/>
      <c r="TRH83" s="47"/>
      <c r="TRI83" s="47"/>
      <c r="TRJ83" s="47"/>
      <c r="TRK83" s="47"/>
      <c r="TRL83" s="47"/>
      <c r="TRM83" s="47"/>
      <c r="TRN83" s="47"/>
      <c r="TRO83" s="47"/>
      <c r="TRP83" s="47"/>
      <c r="TRQ83" s="47"/>
      <c r="TRR83" s="47"/>
      <c r="TRS83" s="47"/>
      <c r="TRT83" s="47"/>
      <c r="TRU83" s="47"/>
      <c r="TRV83" s="47"/>
      <c r="TRW83" s="47"/>
      <c r="TRX83" s="47"/>
      <c r="TRY83" s="47"/>
      <c r="TRZ83" s="47"/>
      <c r="TSA83" s="47"/>
      <c r="TSB83" s="47"/>
      <c r="TSC83" s="47"/>
      <c r="TSD83" s="47"/>
      <c r="TSE83" s="47"/>
      <c r="TSF83" s="47"/>
      <c r="TSG83" s="47"/>
      <c r="TSH83" s="47"/>
      <c r="TSI83" s="47"/>
      <c r="TSJ83" s="47"/>
      <c r="TSK83" s="47"/>
      <c r="TSL83" s="47"/>
      <c r="TSM83" s="47"/>
      <c r="TSN83" s="47"/>
      <c r="TSO83" s="47"/>
      <c r="TSP83" s="47"/>
      <c r="TSQ83" s="47"/>
      <c r="TSR83" s="47"/>
      <c r="TSS83" s="47"/>
      <c r="TST83" s="47"/>
      <c r="TSU83" s="47"/>
      <c r="TSV83" s="47"/>
      <c r="TSW83" s="47"/>
      <c r="TSX83" s="47"/>
      <c r="TSY83" s="47"/>
      <c r="TSZ83" s="47"/>
      <c r="TTA83" s="47"/>
      <c r="TTB83" s="47"/>
      <c r="TTC83" s="47"/>
      <c r="TTD83" s="47"/>
      <c r="TTE83" s="47"/>
      <c r="TTF83" s="47"/>
      <c r="TTG83" s="47"/>
      <c r="TTH83" s="47"/>
      <c r="TTI83" s="47"/>
      <c r="TTJ83" s="47"/>
      <c r="TTK83" s="47"/>
      <c r="TTL83" s="47"/>
      <c r="TTM83" s="47"/>
      <c r="TTN83" s="47"/>
      <c r="TTO83" s="47"/>
      <c r="TTP83" s="47"/>
      <c r="TTQ83" s="47"/>
      <c r="TTR83" s="47"/>
      <c r="TTS83" s="47"/>
      <c r="TTT83" s="47"/>
      <c r="TTU83" s="47"/>
      <c r="TTV83" s="47"/>
      <c r="TTW83" s="47"/>
      <c r="TTX83" s="47"/>
      <c r="TTY83" s="47"/>
      <c r="TTZ83" s="47"/>
      <c r="TUA83" s="47"/>
      <c r="TUB83" s="47"/>
      <c r="TUC83" s="47"/>
      <c r="TUD83" s="47"/>
      <c r="TUE83" s="47"/>
      <c r="TUF83" s="47"/>
      <c r="TUG83" s="47"/>
      <c r="TUH83" s="47"/>
      <c r="TUI83" s="47"/>
      <c r="TUJ83" s="47"/>
      <c r="TUK83" s="47"/>
      <c r="TUL83" s="47"/>
      <c r="TUM83" s="47"/>
      <c r="TUN83" s="47"/>
      <c r="TUO83" s="47"/>
      <c r="TUP83" s="47"/>
      <c r="TUQ83" s="47"/>
      <c r="TUR83" s="47"/>
      <c r="TUS83" s="47"/>
      <c r="TUT83" s="47"/>
      <c r="TUU83" s="47"/>
      <c r="TUV83" s="47"/>
      <c r="TUW83" s="47"/>
      <c r="TUX83" s="47"/>
      <c r="TUY83" s="47"/>
      <c r="TUZ83" s="47"/>
      <c r="TVA83" s="47"/>
      <c r="TVB83" s="47"/>
      <c r="TVC83" s="47"/>
      <c r="TVD83" s="47"/>
      <c r="TVE83" s="47"/>
      <c r="TVF83" s="47"/>
      <c r="TVG83" s="47"/>
      <c r="TVH83" s="47"/>
      <c r="TVI83" s="47"/>
      <c r="TVJ83" s="47"/>
      <c r="TVK83" s="47"/>
      <c r="TVL83" s="47"/>
      <c r="TVM83" s="47"/>
      <c r="TVN83" s="47"/>
      <c r="TVO83" s="47"/>
      <c r="TVP83" s="47"/>
      <c r="TVQ83" s="47"/>
      <c r="TVR83" s="47"/>
      <c r="TVS83" s="47"/>
      <c r="TVT83" s="47"/>
      <c r="TVU83" s="47"/>
      <c r="TVV83" s="47"/>
      <c r="TVW83" s="47"/>
      <c r="TVX83" s="47"/>
      <c r="TVY83" s="47"/>
      <c r="TVZ83" s="47"/>
      <c r="TWA83" s="47"/>
      <c r="TWB83" s="47"/>
      <c r="TWC83" s="47"/>
      <c r="TWD83" s="47"/>
      <c r="TWE83" s="47"/>
      <c r="TWF83" s="47"/>
      <c r="TWG83" s="47"/>
      <c r="TWH83" s="47"/>
      <c r="TWI83" s="47"/>
      <c r="TWJ83" s="47"/>
      <c r="TWK83" s="47"/>
      <c r="TWL83" s="47"/>
      <c r="TWM83" s="47"/>
      <c r="TWN83" s="47"/>
      <c r="TWO83" s="47"/>
      <c r="TWP83" s="47"/>
      <c r="TWQ83" s="47"/>
      <c r="TWR83" s="47"/>
      <c r="TWS83" s="47"/>
      <c r="TWT83" s="47"/>
      <c r="TWU83" s="47"/>
      <c r="TWV83" s="47"/>
      <c r="TWW83" s="47"/>
      <c r="TWX83" s="47"/>
      <c r="TWY83" s="47"/>
      <c r="TWZ83" s="47"/>
      <c r="TXA83" s="47"/>
      <c r="TXB83" s="47"/>
      <c r="TXC83" s="47"/>
      <c r="TXD83" s="47"/>
      <c r="TXE83" s="47"/>
      <c r="TXF83" s="47"/>
      <c r="TXG83" s="47"/>
      <c r="TXH83" s="47"/>
      <c r="TXI83" s="47"/>
      <c r="TXJ83" s="47"/>
      <c r="TXK83" s="47"/>
      <c r="TXL83" s="47"/>
      <c r="TXM83" s="47"/>
      <c r="TXN83" s="47"/>
      <c r="TXO83" s="47"/>
      <c r="TXP83" s="47"/>
      <c r="TXQ83" s="47"/>
      <c r="TXR83" s="47"/>
      <c r="TXS83" s="47"/>
      <c r="TXT83" s="47"/>
      <c r="TXU83" s="47"/>
      <c r="TXV83" s="47"/>
      <c r="TXW83" s="47"/>
      <c r="TXX83" s="47"/>
      <c r="TXY83" s="47"/>
      <c r="TXZ83" s="47"/>
      <c r="TYA83" s="47"/>
      <c r="TYB83" s="47"/>
      <c r="TYC83" s="47"/>
      <c r="TYD83" s="47"/>
      <c r="TYE83" s="47"/>
      <c r="TYF83" s="47"/>
      <c r="TYG83" s="47"/>
      <c r="TYH83" s="47"/>
      <c r="TYI83" s="47"/>
      <c r="TYJ83" s="47"/>
      <c r="TYK83" s="47"/>
      <c r="TYL83" s="47"/>
      <c r="TYM83" s="47"/>
      <c r="TYN83" s="47"/>
      <c r="TYO83" s="47"/>
      <c r="TYP83" s="47"/>
      <c r="TYQ83" s="47"/>
      <c r="TYR83" s="47"/>
      <c r="TYS83" s="47"/>
      <c r="TYT83" s="47"/>
      <c r="TYU83" s="47"/>
      <c r="TYV83" s="47"/>
      <c r="TYW83" s="47"/>
      <c r="TYX83" s="47"/>
      <c r="TYY83" s="47"/>
      <c r="TYZ83" s="47"/>
      <c r="TZA83" s="47"/>
      <c r="TZB83" s="47"/>
      <c r="TZC83" s="47"/>
      <c r="TZD83" s="47"/>
      <c r="TZE83" s="47"/>
      <c r="TZF83" s="47"/>
      <c r="TZG83" s="47"/>
      <c r="TZH83" s="47"/>
      <c r="TZI83" s="47"/>
      <c r="TZJ83" s="47"/>
      <c r="TZK83" s="47"/>
      <c r="TZL83" s="47"/>
      <c r="TZM83" s="47"/>
      <c r="TZN83" s="47"/>
      <c r="TZO83" s="47"/>
      <c r="TZP83" s="47"/>
      <c r="TZQ83" s="47"/>
      <c r="TZR83" s="47"/>
      <c r="TZS83" s="47"/>
      <c r="TZT83" s="47"/>
      <c r="TZU83" s="47"/>
      <c r="TZV83" s="47"/>
      <c r="TZW83" s="47"/>
      <c r="TZX83" s="47"/>
      <c r="TZY83" s="47"/>
      <c r="TZZ83" s="47"/>
      <c r="UAA83" s="47"/>
      <c r="UAB83" s="47"/>
      <c r="UAC83" s="47"/>
      <c r="UAD83" s="47"/>
      <c r="UAE83" s="47"/>
      <c r="UAF83" s="47"/>
      <c r="UAG83" s="47"/>
      <c r="UAH83" s="47"/>
      <c r="UAI83" s="47"/>
      <c r="UAJ83" s="47"/>
      <c r="UAK83" s="47"/>
      <c r="UAL83" s="47"/>
      <c r="UAM83" s="47"/>
      <c r="UAN83" s="47"/>
      <c r="UAO83" s="47"/>
      <c r="UAP83" s="47"/>
      <c r="UAQ83" s="47"/>
      <c r="UAR83" s="47"/>
      <c r="UAS83" s="47"/>
      <c r="UAT83" s="47"/>
      <c r="UAU83" s="47"/>
      <c r="UAV83" s="47"/>
      <c r="UAW83" s="47"/>
      <c r="UAX83" s="47"/>
      <c r="UAY83" s="47"/>
      <c r="UAZ83" s="47"/>
      <c r="UBA83" s="47"/>
      <c r="UBB83" s="47"/>
      <c r="UBC83" s="47"/>
      <c r="UBD83" s="47"/>
      <c r="UBE83" s="47"/>
      <c r="UBF83" s="47"/>
      <c r="UBG83" s="47"/>
      <c r="UBH83" s="47"/>
      <c r="UBI83" s="47"/>
      <c r="UBJ83" s="47"/>
      <c r="UBK83" s="47"/>
      <c r="UBL83" s="47"/>
      <c r="UBM83" s="47"/>
      <c r="UBN83" s="47"/>
      <c r="UBO83" s="47"/>
      <c r="UBP83" s="47"/>
      <c r="UBQ83" s="47"/>
      <c r="UBR83" s="47"/>
      <c r="UBS83" s="47"/>
      <c r="UBT83" s="47"/>
      <c r="UBU83" s="47"/>
      <c r="UBV83" s="47"/>
      <c r="UBW83" s="47"/>
      <c r="UBX83" s="47"/>
      <c r="UBY83" s="47"/>
      <c r="UBZ83" s="47"/>
      <c r="UCA83" s="47"/>
      <c r="UCB83" s="47"/>
      <c r="UCC83" s="47"/>
      <c r="UCD83" s="47"/>
      <c r="UCE83" s="47"/>
      <c r="UCF83" s="47"/>
      <c r="UCG83" s="47"/>
      <c r="UCH83" s="47"/>
      <c r="UCI83" s="47"/>
      <c r="UCJ83" s="47"/>
      <c r="UCK83" s="47"/>
      <c r="UCL83" s="47"/>
      <c r="UCM83" s="47"/>
      <c r="UCN83" s="47"/>
      <c r="UCO83" s="47"/>
      <c r="UCP83" s="47"/>
      <c r="UCQ83" s="47"/>
      <c r="UCR83" s="47"/>
      <c r="UCS83" s="47"/>
      <c r="UCT83" s="47"/>
      <c r="UCU83" s="47"/>
      <c r="UCV83" s="47"/>
      <c r="UCW83" s="47"/>
      <c r="UCX83" s="47"/>
      <c r="UCY83" s="47"/>
      <c r="UCZ83" s="47"/>
      <c r="UDA83" s="47"/>
      <c r="UDB83" s="47"/>
      <c r="UDC83" s="47"/>
      <c r="UDD83" s="47"/>
      <c r="UDE83" s="47"/>
      <c r="UDF83" s="47"/>
      <c r="UDG83" s="47"/>
      <c r="UDH83" s="47"/>
      <c r="UDI83" s="47"/>
      <c r="UDJ83" s="47"/>
      <c r="UDK83" s="47"/>
      <c r="UDL83" s="47"/>
      <c r="UDM83" s="47"/>
      <c r="UDN83" s="47"/>
      <c r="UDO83" s="47"/>
      <c r="UDP83" s="47"/>
      <c r="UDQ83" s="47"/>
      <c r="UDR83" s="47"/>
      <c r="UDS83" s="47"/>
      <c r="UDT83" s="47"/>
      <c r="UDU83" s="47"/>
      <c r="UDV83" s="47"/>
      <c r="UDW83" s="47"/>
      <c r="UDX83" s="47"/>
      <c r="UDY83" s="47"/>
      <c r="UDZ83" s="47"/>
      <c r="UEA83" s="47"/>
      <c r="UEB83" s="47"/>
      <c r="UEC83" s="47"/>
      <c r="UED83" s="47"/>
      <c r="UEE83" s="47"/>
      <c r="UEF83" s="47"/>
      <c r="UEG83" s="47"/>
      <c r="UEH83" s="47"/>
      <c r="UEI83" s="47"/>
      <c r="UEJ83" s="47"/>
      <c r="UEK83" s="47"/>
      <c r="UEL83" s="47"/>
      <c r="UEM83" s="47"/>
      <c r="UEN83" s="47"/>
      <c r="UEO83" s="47"/>
      <c r="UEP83" s="47"/>
      <c r="UEQ83" s="47"/>
      <c r="UER83" s="47"/>
      <c r="UES83" s="47"/>
      <c r="UET83" s="47"/>
      <c r="UEU83" s="47"/>
      <c r="UEV83" s="47"/>
      <c r="UEW83" s="47"/>
      <c r="UEX83" s="47"/>
      <c r="UEY83" s="47"/>
      <c r="UEZ83" s="47"/>
      <c r="UFA83" s="47"/>
      <c r="UFB83" s="47"/>
      <c r="UFC83" s="47"/>
      <c r="UFD83" s="47"/>
      <c r="UFE83" s="47"/>
      <c r="UFF83" s="47"/>
      <c r="UFG83" s="47"/>
      <c r="UFH83" s="47"/>
      <c r="UFI83" s="47"/>
      <c r="UFJ83" s="47"/>
      <c r="UFK83" s="47"/>
      <c r="UFL83" s="47"/>
      <c r="UFM83" s="47"/>
      <c r="UFN83" s="47"/>
      <c r="UFO83" s="47"/>
      <c r="UFP83" s="47"/>
      <c r="UFQ83" s="47"/>
      <c r="UFR83" s="47"/>
      <c r="UFS83" s="47"/>
      <c r="UFT83" s="47"/>
      <c r="UFU83" s="47"/>
      <c r="UFV83" s="47"/>
      <c r="UFW83" s="47"/>
      <c r="UFX83" s="47"/>
      <c r="UFY83" s="47"/>
      <c r="UFZ83" s="47"/>
      <c r="UGA83" s="47"/>
      <c r="UGB83" s="47"/>
      <c r="UGC83" s="47"/>
      <c r="UGD83" s="47"/>
      <c r="UGE83" s="47"/>
      <c r="UGF83" s="47"/>
      <c r="UGG83" s="47"/>
      <c r="UGH83" s="47"/>
      <c r="UGI83" s="47"/>
      <c r="UGJ83" s="47"/>
      <c r="UGK83" s="47"/>
      <c r="UGL83" s="47"/>
      <c r="UGM83" s="47"/>
      <c r="UGN83" s="47"/>
      <c r="UGO83" s="47"/>
      <c r="UGP83" s="47"/>
      <c r="UGQ83" s="47"/>
      <c r="UGR83" s="47"/>
      <c r="UGS83" s="47"/>
      <c r="UGT83" s="47"/>
      <c r="UGU83" s="47"/>
      <c r="UGV83" s="47"/>
      <c r="UGW83" s="47"/>
      <c r="UGX83" s="47"/>
      <c r="UGY83" s="47"/>
      <c r="UGZ83" s="47"/>
      <c r="UHA83" s="47"/>
      <c r="UHB83" s="47"/>
      <c r="UHC83" s="47"/>
      <c r="UHD83" s="47"/>
      <c r="UHE83" s="47"/>
      <c r="UHF83" s="47"/>
      <c r="UHG83" s="47"/>
      <c r="UHH83" s="47"/>
      <c r="UHI83" s="47"/>
      <c r="UHJ83" s="47"/>
      <c r="UHK83" s="47"/>
      <c r="UHL83" s="47"/>
      <c r="UHM83" s="47"/>
      <c r="UHN83" s="47"/>
      <c r="UHO83" s="47"/>
      <c r="UHP83" s="47"/>
      <c r="UHQ83" s="47"/>
      <c r="UHR83" s="47"/>
      <c r="UHS83" s="47"/>
      <c r="UHT83" s="47"/>
      <c r="UHU83" s="47"/>
      <c r="UHV83" s="47"/>
      <c r="UHW83" s="47"/>
      <c r="UHX83" s="47"/>
      <c r="UHY83" s="47"/>
      <c r="UHZ83" s="47"/>
      <c r="UIA83" s="47"/>
      <c r="UIB83" s="47"/>
      <c r="UIC83" s="47"/>
      <c r="UID83" s="47"/>
      <c r="UIE83" s="47"/>
      <c r="UIF83" s="47"/>
      <c r="UIG83" s="47"/>
      <c r="UIH83" s="47"/>
      <c r="UII83" s="47"/>
      <c r="UIJ83" s="47"/>
      <c r="UIK83" s="47"/>
      <c r="UIL83" s="47"/>
      <c r="UIM83" s="47"/>
      <c r="UIN83" s="47"/>
      <c r="UIO83" s="47"/>
      <c r="UIP83" s="47"/>
      <c r="UIQ83" s="47"/>
      <c r="UIR83" s="47"/>
      <c r="UIS83" s="47"/>
      <c r="UIT83" s="47"/>
      <c r="UIU83" s="47"/>
      <c r="UIV83" s="47"/>
      <c r="UIW83" s="47"/>
      <c r="UIX83" s="47"/>
      <c r="UIY83" s="47"/>
      <c r="UIZ83" s="47"/>
      <c r="UJA83" s="47"/>
      <c r="UJB83" s="47"/>
      <c r="UJC83" s="47"/>
      <c r="UJD83" s="47"/>
      <c r="UJE83" s="47"/>
      <c r="UJF83" s="47"/>
      <c r="UJG83" s="47"/>
      <c r="UJH83" s="47"/>
      <c r="UJI83" s="47"/>
      <c r="UJJ83" s="47"/>
      <c r="UJK83" s="47"/>
      <c r="UJL83" s="47"/>
      <c r="UJM83" s="47"/>
      <c r="UJN83" s="47"/>
      <c r="UJO83" s="47"/>
      <c r="UJP83" s="47"/>
      <c r="UJQ83" s="47"/>
      <c r="UJR83" s="47"/>
      <c r="UJS83" s="47"/>
      <c r="UJT83" s="47"/>
      <c r="UJU83" s="47"/>
      <c r="UJV83" s="47"/>
      <c r="UJW83" s="47"/>
      <c r="UJX83" s="47"/>
      <c r="UJY83" s="47"/>
      <c r="UJZ83" s="47"/>
      <c r="UKA83" s="47"/>
      <c r="UKB83" s="47"/>
      <c r="UKC83" s="47"/>
      <c r="UKD83" s="47"/>
      <c r="UKE83" s="47"/>
      <c r="UKF83" s="47"/>
      <c r="UKG83" s="47"/>
      <c r="UKH83" s="47"/>
      <c r="UKI83" s="47"/>
      <c r="UKJ83" s="47"/>
      <c r="UKK83" s="47"/>
      <c r="UKL83" s="47"/>
      <c r="UKM83" s="47"/>
      <c r="UKN83" s="47"/>
      <c r="UKO83" s="47"/>
      <c r="UKP83" s="47"/>
      <c r="UKQ83" s="47"/>
      <c r="UKR83" s="47"/>
      <c r="UKS83" s="47"/>
      <c r="UKT83" s="47"/>
      <c r="UKU83" s="47"/>
      <c r="UKV83" s="47"/>
      <c r="UKW83" s="47"/>
      <c r="UKX83" s="47"/>
      <c r="UKY83" s="47"/>
      <c r="UKZ83" s="47"/>
      <c r="ULA83" s="47"/>
      <c r="ULB83" s="47"/>
      <c r="ULC83" s="47"/>
      <c r="ULD83" s="47"/>
      <c r="ULE83" s="47"/>
      <c r="ULF83" s="47"/>
      <c r="ULG83" s="47"/>
      <c r="ULH83" s="47"/>
      <c r="ULI83" s="47"/>
      <c r="ULJ83" s="47"/>
      <c r="ULK83" s="47"/>
      <c r="ULL83" s="47"/>
      <c r="ULM83" s="47"/>
      <c r="ULN83" s="47"/>
      <c r="ULO83" s="47"/>
      <c r="ULP83" s="47"/>
      <c r="ULQ83" s="47"/>
      <c r="ULR83" s="47"/>
      <c r="ULS83" s="47"/>
      <c r="ULT83" s="47"/>
      <c r="ULU83" s="47"/>
      <c r="ULV83" s="47"/>
      <c r="ULW83" s="47"/>
      <c r="ULX83" s="47"/>
      <c r="ULY83" s="47"/>
      <c r="ULZ83" s="47"/>
      <c r="UMA83" s="47"/>
      <c r="UMB83" s="47"/>
      <c r="UMC83" s="47"/>
      <c r="UMD83" s="47"/>
      <c r="UME83" s="47"/>
      <c r="UMF83" s="47"/>
      <c r="UMG83" s="47"/>
      <c r="UMH83" s="47"/>
      <c r="UMI83" s="47"/>
      <c r="UMJ83" s="47"/>
      <c r="UMK83" s="47"/>
      <c r="UML83" s="47"/>
      <c r="UMM83" s="47"/>
      <c r="UMN83" s="47"/>
      <c r="UMO83" s="47"/>
      <c r="UMP83" s="47"/>
      <c r="UMQ83" s="47"/>
      <c r="UMR83" s="47"/>
      <c r="UMS83" s="47"/>
      <c r="UMT83" s="47"/>
      <c r="UMU83" s="47"/>
      <c r="UMV83" s="47"/>
      <c r="UMW83" s="47"/>
      <c r="UMX83" s="47"/>
      <c r="UMY83" s="47"/>
      <c r="UMZ83" s="47"/>
      <c r="UNA83" s="47"/>
      <c r="UNB83" s="47"/>
      <c r="UNC83" s="47"/>
      <c r="UND83" s="47"/>
      <c r="UNE83" s="47"/>
      <c r="UNF83" s="47"/>
      <c r="UNG83" s="47"/>
      <c r="UNH83" s="47"/>
      <c r="UNI83" s="47"/>
      <c r="UNJ83" s="47"/>
      <c r="UNK83" s="47"/>
      <c r="UNL83" s="47"/>
      <c r="UNM83" s="47"/>
      <c r="UNN83" s="47"/>
      <c r="UNO83" s="47"/>
      <c r="UNP83" s="47"/>
      <c r="UNQ83" s="47"/>
      <c r="UNR83" s="47"/>
      <c r="UNS83" s="47"/>
      <c r="UNT83" s="47"/>
      <c r="UNU83" s="47"/>
      <c r="UNV83" s="47"/>
      <c r="UNW83" s="47"/>
      <c r="UNX83" s="47"/>
      <c r="UNY83" s="47"/>
      <c r="UNZ83" s="47"/>
      <c r="UOA83" s="47"/>
      <c r="UOB83" s="47"/>
      <c r="UOC83" s="47"/>
      <c r="UOD83" s="47"/>
      <c r="UOE83" s="47"/>
      <c r="UOF83" s="47"/>
      <c r="UOG83" s="47"/>
      <c r="UOH83" s="47"/>
      <c r="UOI83" s="47"/>
      <c r="UOJ83" s="47"/>
      <c r="UOK83" s="47"/>
      <c r="UOL83" s="47"/>
      <c r="UOM83" s="47"/>
      <c r="UON83" s="47"/>
      <c r="UOO83" s="47"/>
      <c r="UOP83" s="47"/>
      <c r="UOQ83" s="47"/>
      <c r="UOR83" s="47"/>
      <c r="UOS83" s="47"/>
      <c r="UOT83" s="47"/>
      <c r="UOU83" s="47"/>
      <c r="UOV83" s="47"/>
      <c r="UOW83" s="47"/>
      <c r="UOX83" s="47"/>
      <c r="UOY83" s="47"/>
      <c r="UOZ83" s="47"/>
      <c r="UPA83" s="47"/>
      <c r="UPB83" s="47"/>
      <c r="UPC83" s="47"/>
      <c r="UPD83" s="47"/>
      <c r="UPE83" s="47"/>
      <c r="UPF83" s="47"/>
      <c r="UPG83" s="47"/>
      <c r="UPH83" s="47"/>
      <c r="UPI83" s="47"/>
      <c r="UPJ83" s="47"/>
      <c r="UPK83" s="47"/>
      <c r="UPL83" s="47"/>
      <c r="UPM83" s="47"/>
      <c r="UPN83" s="47"/>
      <c r="UPO83" s="47"/>
      <c r="UPP83" s="47"/>
      <c r="UPQ83" s="47"/>
      <c r="UPR83" s="47"/>
      <c r="UPS83" s="47"/>
      <c r="UPT83" s="47"/>
      <c r="UPU83" s="47"/>
      <c r="UPV83" s="47"/>
      <c r="UPW83" s="47"/>
      <c r="UPX83" s="47"/>
      <c r="UPY83" s="47"/>
      <c r="UPZ83" s="47"/>
      <c r="UQA83" s="47"/>
      <c r="UQB83" s="47"/>
      <c r="UQC83" s="47"/>
      <c r="UQD83" s="47"/>
      <c r="UQE83" s="47"/>
      <c r="UQF83" s="47"/>
      <c r="UQG83" s="47"/>
      <c r="UQH83" s="47"/>
      <c r="UQI83" s="47"/>
      <c r="UQJ83" s="47"/>
      <c r="UQK83" s="47"/>
      <c r="UQL83" s="47"/>
      <c r="UQM83" s="47"/>
      <c r="UQN83" s="47"/>
      <c r="UQO83" s="47"/>
      <c r="UQP83" s="47"/>
      <c r="UQQ83" s="47"/>
      <c r="UQR83" s="47"/>
      <c r="UQS83" s="47"/>
      <c r="UQT83" s="47"/>
      <c r="UQU83" s="47"/>
      <c r="UQV83" s="47"/>
      <c r="UQW83" s="47"/>
      <c r="UQX83" s="47"/>
      <c r="UQY83" s="47"/>
      <c r="UQZ83" s="47"/>
      <c r="URA83" s="47"/>
      <c r="URB83" s="47"/>
      <c r="URC83" s="47"/>
      <c r="URD83" s="47"/>
      <c r="URE83" s="47"/>
      <c r="URF83" s="47"/>
      <c r="URG83" s="47"/>
      <c r="URH83" s="47"/>
      <c r="URI83" s="47"/>
      <c r="URJ83" s="47"/>
      <c r="URK83" s="47"/>
      <c r="URL83" s="47"/>
      <c r="URM83" s="47"/>
      <c r="URN83" s="47"/>
      <c r="URO83" s="47"/>
      <c r="URP83" s="47"/>
      <c r="URQ83" s="47"/>
      <c r="URR83" s="47"/>
      <c r="URS83" s="47"/>
      <c r="URT83" s="47"/>
      <c r="URU83" s="47"/>
      <c r="URV83" s="47"/>
      <c r="URW83" s="47"/>
      <c r="URX83" s="47"/>
      <c r="URY83" s="47"/>
      <c r="URZ83" s="47"/>
      <c r="USA83" s="47"/>
      <c r="USB83" s="47"/>
      <c r="USC83" s="47"/>
      <c r="USD83" s="47"/>
      <c r="USE83" s="47"/>
      <c r="USF83" s="47"/>
      <c r="USG83" s="47"/>
      <c r="USH83" s="47"/>
      <c r="USI83" s="47"/>
      <c r="USJ83" s="47"/>
      <c r="USK83" s="47"/>
      <c r="USL83" s="47"/>
      <c r="USM83" s="47"/>
      <c r="USN83" s="47"/>
      <c r="USO83" s="47"/>
      <c r="USP83" s="47"/>
      <c r="USQ83" s="47"/>
      <c r="USR83" s="47"/>
      <c r="USS83" s="47"/>
      <c r="UST83" s="47"/>
      <c r="USU83" s="47"/>
      <c r="USV83" s="47"/>
      <c r="USW83" s="47"/>
      <c r="USX83" s="47"/>
      <c r="USY83" s="47"/>
      <c r="USZ83" s="47"/>
      <c r="UTA83" s="47"/>
      <c r="UTB83" s="47"/>
      <c r="UTC83" s="47"/>
      <c r="UTD83" s="47"/>
      <c r="UTE83" s="47"/>
      <c r="UTF83" s="47"/>
      <c r="UTG83" s="47"/>
      <c r="UTH83" s="47"/>
      <c r="UTI83" s="47"/>
      <c r="UTJ83" s="47"/>
      <c r="UTK83" s="47"/>
      <c r="UTL83" s="47"/>
      <c r="UTM83" s="47"/>
      <c r="UTN83" s="47"/>
      <c r="UTO83" s="47"/>
      <c r="UTP83" s="47"/>
      <c r="UTQ83" s="47"/>
      <c r="UTR83" s="47"/>
      <c r="UTS83" s="47"/>
      <c r="UTT83" s="47"/>
      <c r="UTU83" s="47"/>
      <c r="UTV83" s="47"/>
      <c r="UTW83" s="47"/>
      <c r="UTX83" s="47"/>
      <c r="UTY83" s="47"/>
      <c r="UTZ83" s="47"/>
      <c r="UUA83" s="47"/>
      <c r="UUB83" s="47"/>
      <c r="UUC83" s="47"/>
      <c r="UUD83" s="47"/>
      <c r="UUE83" s="47"/>
      <c r="UUF83" s="47"/>
      <c r="UUG83" s="47"/>
      <c r="UUH83" s="47"/>
      <c r="UUI83" s="47"/>
      <c r="UUJ83" s="47"/>
      <c r="UUK83" s="47"/>
      <c r="UUL83" s="47"/>
      <c r="UUM83" s="47"/>
      <c r="UUN83" s="47"/>
      <c r="UUO83" s="47"/>
      <c r="UUP83" s="47"/>
      <c r="UUQ83" s="47"/>
      <c r="UUR83" s="47"/>
      <c r="UUS83" s="47"/>
      <c r="UUT83" s="47"/>
      <c r="UUU83" s="47"/>
      <c r="UUV83" s="47"/>
      <c r="UUW83" s="47"/>
      <c r="UUX83" s="47"/>
      <c r="UUY83" s="47"/>
      <c r="UUZ83" s="47"/>
      <c r="UVA83" s="47"/>
      <c r="UVB83" s="47"/>
      <c r="UVC83" s="47"/>
      <c r="UVD83" s="47"/>
      <c r="UVE83" s="47"/>
      <c r="UVF83" s="47"/>
      <c r="UVG83" s="47"/>
      <c r="UVH83" s="47"/>
      <c r="UVI83" s="47"/>
      <c r="UVJ83" s="47"/>
      <c r="UVK83" s="47"/>
      <c r="UVL83" s="47"/>
      <c r="UVM83" s="47"/>
      <c r="UVN83" s="47"/>
      <c r="UVO83" s="47"/>
      <c r="UVP83" s="47"/>
      <c r="UVQ83" s="47"/>
      <c r="UVR83" s="47"/>
      <c r="UVS83" s="47"/>
      <c r="UVT83" s="47"/>
      <c r="UVU83" s="47"/>
      <c r="UVV83" s="47"/>
      <c r="UVW83" s="47"/>
      <c r="UVX83" s="47"/>
      <c r="UVY83" s="47"/>
      <c r="UVZ83" s="47"/>
      <c r="UWA83" s="47"/>
      <c r="UWB83" s="47"/>
      <c r="UWC83" s="47"/>
      <c r="UWD83" s="47"/>
      <c r="UWE83" s="47"/>
      <c r="UWF83" s="47"/>
      <c r="UWG83" s="47"/>
      <c r="UWH83" s="47"/>
      <c r="UWI83" s="47"/>
      <c r="UWJ83" s="47"/>
      <c r="UWK83" s="47"/>
      <c r="UWL83" s="47"/>
      <c r="UWM83" s="47"/>
      <c r="UWN83" s="47"/>
      <c r="UWO83" s="47"/>
      <c r="UWP83" s="47"/>
      <c r="UWQ83" s="47"/>
      <c r="UWR83" s="47"/>
      <c r="UWS83" s="47"/>
      <c r="UWT83" s="47"/>
      <c r="UWU83" s="47"/>
      <c r="UWV83" s="47"/>
      <c r="UWW83" s="47"/>
      <c r="UWX83" s="47"/>
      <c r="UWY83" s="47"/>
      <c r="UWZ83" s="47"/>
      <c r="UXA83" s="47"/>
      <c r="UXB83" s="47"/>
      <c r="UXC83" s="47"/>
      <c r="UXD83" s="47"/>
      <c r="UXE83" s="47"/>
      <c r="UXF83" s="47"/>
      <c r="UXG83" s="47"/>
      <c r="UXH83" s="47"/>
      <c r="UXI83" s="47"/>
      <c r="UXJ83" s="47"/>
      <c r="UXK83" s="47"/>
      <c r="UXL83" s="47"/>
      <c r="UXM83" s="47"/>
      <c r="UXN83" s="47"/>
      <c r="UXO83" s="47"/>
      <c r="UXP83" s="47"/>
      <c r="UXQ83" s="47"/>
      <c r="UXR83" s="47"/>
      <c r="UXS83" s="47"/>
      <c r="UXT83" s="47"/>
      <c r="UXU83" s="47"/>
      <c r="UXV83" s="47"/>
      <c r="UXW83" s="47"/>
      <c r="UXX83" s="47"/>
      <c r="UXY83" s="47"/>
      <c r="UXZ83" s="47"/>
      <c r="UYA83" s="47"/>
      <c r="UYB83" s="47"/>
      <c r="UYC83" s="47"/>
      <c r="UYD83" s="47"/>
      <c r="UYE83" s="47"/>
      <c r="UYF83" s="47"/>
      <c r="UYG83" s="47"/>
      <c r="UYH83" s="47"/>
      <c r="UYI83" s="47"/>
      <c r="UYJ83" s="47"/>
      <c r="UYK83" s="47"/>
      <c r="UYL83" s="47"/>
      <c r="UYM83" s="47"/>
      <c r="UYN83" s="47"/>
      <c r="UYO83" s="47"/>
      <c r="UYP83" s="47"/>
      <c r="UYQ83" s="47"/>
      <c r="UYR83" s="47"/>
      <c r="UYS83" s="47"/>
      <c r="UYT83" s="47"/>
      <c r="UYU83" s="47"/>
      <c r="UYV83" s="47"/>
      <c r="UYW83" s="47"/>
      <c r="UYX83" s="47"/>
      <c r="UYY83" s="47"/>
      <c r="UYZ83" s="47"/>
      <c r="UZA83" s="47"/>
      <c r="UZB83" s="47"/>
      <c r="UZC83" s="47"/>
      <c r="UZD83" s="47"/>
      <c r="UZE83" s="47"/>
      <c r="UZF83" s="47"/>
      <c r="UZG83" s="47"/>
      <c r="UZH83" s="47"/>
      <c r="UZI83" s="47"/>
      <c r="UZJ83" s="47"/>
      <c r="UZK83" s="47"/>
      <c r="UZL83" s="47"/>
      <c r="UZM83" s="47"/>
      <c r="UZN83" s="47"/>
      <c r="UZO83" s="47"/>
      <c r="UZP83" s="47"/>
      <c r="UZQ83" s="47"/>
      <c r="UZR83" s="47"/>
      <c r="UZS83" s="47"/>
      <c r="UZT83" s="47"/>
      <c r="UZU83" s="47"/>
      <c r="UZV83" s="47"/>
      <c r="UZW83" s="47"/>
      <c r="UZX83" s="47"/>
      <c r="UZY83" s="47"/>
      <c r="UZZ83" s="47"/>
      <c r="VAA83" s="47"/>
      <c r="VAB83" s="47"/>
      <c r="VAC83" s="47"/>
      <c r="VAD83" s="47"/>
      <c r="VAE83" s="47"/>
      <c r="VAF83" s="47"/>
      <c r="VAG83" s="47"/>
      <c r="VAH83" s="47"/>
      <c r="VAI83" s="47"/>
      <c r="VAJ83" s="47"/>
      <c r="VAK83" s="47"/>
      <c r="VAL83" s="47"/>
      <c r="VAM83" s="47"/>
      <c r="VAN83" s="47"/>
      <c r="VAO83" s="47"/>
      <c r="VAP83" s="47"/>
      <c r="VAQ83" s="47"/>
      <c r="VAR83" s="47"/>
      <c r="VAS83" s="47"/>
      <c r="VAT83" s="47"/>
      <c r="VAU83" s="47"/>
      <c r="VAV83" s="47"/>
      <c r="VAW83" s="47"/>
      <c r="VAX83" s="47"/>
      <c r="VAY83" s="47"/>
      <c r="VAZ83" s="47"/>
      <c r="VBA83" s="47"/>
      <c r="VBB83" s="47"/>
      <c r="VBC83" s="47"/>
      <c r="VBD83" s="47"/>
      <c r="VBE83" s="47"/>
      <c r="VBF83" s="47"/>
      <c r="VBG83" s="47"/>
      <c r="VBH83" s="47"/>
      <c r="VBI83" s="47"/>
      <c r="VBJ83" s="47"/>
      <c r="VBK83" s="47"/>
      <c r="VBL83" s="47"/>
      <c r="VBM83" s="47"/>
      <c r="VBN83" s="47"/>
      <c r="VBO83" s="47"/>
      <c r="VBP83" s="47"/>
      <c r="VBQ83" s="47"/>
      <c r="VBR83" s="47"/>
      <c r="VBS83" s="47"/>
      <c r="VBT83" s="47"/>
      <c r="VBU83" s="47"/>
      <c r="VBV83" s="47"/>
      <c r="VBW83" s="47"/>
      <c r="VBX83" s="47"/>
      <c r="VBY83" s="47"/>
      <c r="VBZ83" s="47"/>
      <c r="VCA83" s="47"/>
      <c r="VCB83" s="47"/>
      <c r="VCC83" s="47"/>
      <c r="VCD83" s="47"/>
      <c r="VCE83" s="47"/>
      <c r="VCF83" s="47"/>
      <c r="VCG83" s="47"/>
      <c r="VCH83" s="47"/>
      <c r="VCI83" s="47"/>
      <c r="VCJ83" s="47"/>
      <c r="VCK83" s="47"/>
      <c r="VCL83" s="47"/>
      <c r="VCM83" s="47"/>
      <c r="VCN83" s="47"/>
      <c r="VCO83" s="47"/>
      <c r="VCP83" s="47"/>
      <c r="VCQ83" s="47"/>
      <c r="VCR83" s="47"/>
      <c r="VCS83" s="47"/>
      <c r="VCT83" s="47"/>
      <c r="VCU83" s="47"/>
      <c r="VCV83" s="47"/>
      <c r="VCW83" s="47"/>
      <c r="VCX83" s="47"/>
      <c r="VCY83" s="47"/>
      <c r="VCZ83" s="47"/>
      <c r="VDA83" s="47"/>
      <c r="VDB83" s="47"/>
      <c r="VDC83" s="47"/>
      <c r="VDD83" s="47"/>
      <c r="VDE83" s="47"/>
      <c r="VDF83" s="47"/>
      <c r="VDG83" s="47"/>
      <c r="VDH83" s="47"/>
      <c r="VDI83" s="47"/>
      <c r="VDJ83" s="47"/>
      <c r="VDK83" s="47"/>
      <c r="VDL83" s="47"/>
      <c r="VDM83" s="47"/>
      <c r="VDN83" s="47"/>
      <c r="VDO83" s="47"/>
      <c r="VDP83" s="47"/>
      <c r="VDQ83" s="47"/>
      <c r="VDR83" s="47"/>
      <c r="VDS83" s="47"/>
      <c r="VDT83" s="47"/>
      <c r="VDU83" s="47"/>
      <c r="VDV83" s="47"/>
      <c r="VDW83" s="47"/>
      <c r="VDX83" s="47"/>
      <c r="VDY83" s="47"/>
      <c r="VDZ83" s="47"/>
      <c r="VEA83" s="47"/>
      <c r="VEB83" s="47"/>
      <c r="VEC83" s="47"/>
      <c r="VED83" s="47"/>
      <c r="VEE83" s="47"/>
      <c r="VEF83" s="47"/>
      <c r="VEG83" s="47"/>
      <c r="VEH83" s="47"/>
      <c r="VEI83" s="47"/>
      <c r="VEJ83" s="47"/>
      <c r="VEK83" s="47"/>
      <c r="VEL83" s="47"/>
      <c r="VEM83" s="47"/>
      <c r="VEN83" s="47"/>
      <c r="VEO83" s="47"/>
      <c r="VEP83" s="47"/>
      <c r="VEQ83" s="47"/>
      <c r="VER83" s="47"/>
      <c r="VES83" s="47"/>
      <c r="VET83" s="47"/>
      <c r="VEU83" s="47"/>
      <c r="VEV83" s="47"/>
      <c r="VEW83" s="47"/>
      <c r="VEX83" s="47"/>
      <c r="VEY83" s="47"/>
      <c r="VEZ83" s="47"/>
      <c r="VFA83" s="47"/>
      <c r="VFB83" s="47"/>
      <c r="VFC83" s="47"/>
      <c r="VFD83" s="47"/>
      <c r="VFE83" s="47"/>
      <c r="VFF83" s="47"/>
      <c r="VFG83" s="47"/>
      <c r="VFH83" s="47"/>
      <c r="VFI83" s="47"/>
      <c r="VFJ83" s="47"/>
      <c r="VFK83" s="47"/>
      <c r="VFL83" s="47"/>
      <c r="VFM83" s="47"/>
      <c r="VFN83" s="47"/>
      <c r="VFO83" s="47"/>
      <c r="VFP83" s="47"/>
      <c r="VFQ83" s="47"/>
      <c r="VFR83" s="47"/>
      <c r="VFS83" s="47"/>
      <c r="VFT83" s="47"/>
      <c r="VFU83" s="47"/>
      <c r="VFV83" s="47"/>
      <c r="VFW83" s="47"/>
      <c r="VFX83" s="47"/>
      <c r="VFY83" s="47"/>
      <c r="VFZ83" s="47"/>
      <c r="VGA83" s="47"/>
      <c r="VGB83" s="47"/>
      <c r="VGC83" s="47"/>
      <c r="VGD83" s="47"/>
      <c r="VGE83" s="47"/>
      <c r="VGF83" s="47"/>
      <c r="VGG83" s="47"/>
      <c r="VGH83" s="47"/>
      <c r="VGI83" s="47"/>
      <c r="VGJ83" s="47"/>
      <c r="VGK83" s="47"/>
      <c r="VGL83" s="47"/>
      <c r="VGM83" s="47"/>
      <c r="VGN83" s="47"/>
      <c r="VGO83" s="47"/>
      <c r="VGP83" s="47"/>
      <c r="VGQ83" s="47"/>
      <c r="VGR83" s="47"/>
      <c r="VGS83" s="47"/>
      <c r="VGT83" s="47"/>
      <c r="VGU83" s="47"/>
      <c r="VGV83" s="47"/>
      <c r="VGW83" s="47"/>
      <c r="VGX83" s="47"/>
      <c r="VGY83" s="47"/>
      <c r="VGZ83" s="47"/>
      <c r="VHA83" s="47"/>
      <c r="VHB83" s="47"/>
      <c r="VHC83" s="47"/>
      <c r="VHD83" s="47"/>
      <c r="VHE83" s="47"/>
      <c r="VHF83" s="47"/>
      <c r="VHG83" s="47"/>
      <c r="VHH83" s="47"/>
      <c r="VHI83" s="47"/>
      <c r="VHJ83" s="47"/>
      <c r="VHK83" s="47"/>
      <c r="VHL83" s="47"/>
      <c r="VHM83" s="47"/>
      <c r="VHN83" s="47"/>
      <c r="VHO83" s="47"/>
      <c r="VHP83" s="47"/>
      <c r="VHQ83" s="47"/>
      <c r="VHR83" s="47"/>
      <c r="VHS83" s="47"/>
      <c r="VHT83" s="47"/>
      <c r="VHU83" s="47"/>
      <c r="VHV83" s="47"/>
      <c r="VHW83" s="47"/>
      <c r="VHX83" s="47"/>
      <c r="VHY83" s="47"/>
      <c r="VHZ83" s="47"/>
      <c r="VIA83" s="47"/>
      <c r="VIB83" s="47"/>
      <c r="VIC83" s="47"/>
      <c r="VID83" s="47"/>
      <c r="VIE83" s="47"/>
      <c r="VIF83" s="47"/>
      <c r="VIG83" s="47"/>
      <c r="VIH83" s="47"/>
      <c r="VII83" s="47"/>
      <c r="VIJ83" s="47"/>
      <c r="VIK83" s="47"/>
      <c r="VIL83" s="47"/>
      <c r="VIM83" s="47"/>
      <c r="VIN83" s="47"/>
      <c r="VIO83" s="47"/>
      <c r="VIP83" s="47"/>
      <c r="VIQ83" s="47"/>
      <c r="VIR83" s="47"/>
      <c r="VIS83" s="47"/>
      <c r="VIT83" s="47"/>
      <c r="VIU83" s="47"/>
      <c r="VIV83" s="47"/>
      <c r="VIW83" s="47"/>
      <c r="VIX83" s="47"/>
      <c r="VIY83" s="47"/>
      <c r="VIZ83" s="47"/>
      <c r="VJA83" s="47"/>
      <c r="VJB83" s="47"/>
      <c r="VJC83" s="47"/>
      <c r="VJD83" s="47"/>
      <c r="VJE83" s="47"/>
      <c r="VJF83" s="47"/>
      <c r="VJG83" s="47"/>
      <c r="VJH83" s="47"/>
      <c r="VJI83" s="47"/>
      <c r="VJJ83" s="47"/>
      <c r="VJK83" s="47"/>
      <c r="VJL83" s="47"/>
      <c r="VJM83" s="47"/>
      <c r="VJN83" s="47"/>
      <c r="VJO83" s="47"/>
      <c r="VJP83" s="47"/>
      <c r="VJQ83" s="47"/>
      <c r="VJR83" s="47"/>
      <c r="VJS83" s="47"/>
      <c r="VJT83" s="47"/>
      <c r="VJU83" s="47"/>
      <c r="VJV83" s="47"/>
      <c r="VJW83" s="47"/>
      <c r="VJX83" s="47"/>
      <c r="VJY83" s="47"/>
      <c r="VJZ83" s="47"/>
      <c r="VKA83" s="47"/>
      <c r="VKB83" s="47"/>
      <c r="VKC83" s="47"/>
      <c r="VKD83" s="47"/>
      <c r="VKE83" s="47"/>
      <c r="VKF83" s="47"/>
      <c r="VKG83" s="47"/>
      <c r="VKH83" s="47"/>
      <c r="VKI83" s="47"/>
      <c r="VKJ83" s="47"/>
      <c r="VKK83" s="47"/>
      <c r="VKL83" s="47"/>
      <c r="VKM83" s="47"/>
      <c r="VKN83" s="47"/>
      <c r="VKO83" s="47"/>
      <c r="VKP83" s="47"/>
      <c r="VKQ83" s="47"/>
      <c r="VKR83" s="47"/>
      <c r="VKS83" s="47"/>
      <c r="VKT83" s="47"/>
      <c r="VKU83" s="47"/>
      <c r="VKV83" s="47"/>
      <c r="VKW83" s="47"/>
      <c r="VKX83" s="47"/>
      <c r="VKY83" s="47"/>
      <c r="VKZ83" s="47"/>
      <c r="VLA83" s="47"/>
      <c r="VLB83" s="47"/>
      <c r="VLC83" s="47"/>
      <c r="VLD83" s="47"/>
      <c r="VLE83" s="47"/>
      <c r="VLF83" s="47"/>
      <c r="VLG83" s="47"/>
      <c r="VLH83" s="47"/>
      <c r="VLI83" s="47"/>
      <c r="VLJ83" s="47"/>
      <c r="VLK83" s="47"/>
      <c r="VLL83" s="47"/>
      <c r="VLM83" s="47"/>
      <c r="VLN83" s="47"/>
      <c r="VLO83" s="47"/>
      <c r="VLP83" s="47"/>
      <c r="VLQ83" s="47"/>
      <c r="VLR83" s="47"/>
      <c r="VLS83" s="47"/>
      <c r="VLT83" s="47"/>
      <c r="VLU83" s="47"/>
      <c r="VLV83" s="47"/>
      <c r="VLW83" s="47"/>
      <c r="VLX83" s="47"/>
      <c r="VLY83" s="47"/>
      <c r="VLZ83" s="47"/>
      <c r="VMA83" s="47"/>
      <c r="VMB83" s="47"/>
      <c r="VMC83" s="47"/>
      <c r="VMD83" s="47"/>
      <c r="VME83" s="47"/>
      <c r="VMF83" s="47"/>
      <c r="VMG83" s="47"/>
      <c r="VMH83" s="47"/>
      <c r="VMI83" s="47"/>
      <c r="VMJ83" s="47"/>
      <c r="VMK83" s="47"/>
      <c r="VML83" s="47"/>
      <c r="VMM83" s="47"/>
      <c r="VMN83" s="47"/>
      <c r="VMO83" s="47"/>
      <c r="VMP83" s="47"/>
      <c r="VMQ83" s="47"/>
      <c r="VMR83" s="47"/>
      <c r="VMS83" s="47"/>
      <c r="VMT83" s="47"/>
      <c r="VMU83" s="47"/>
      <c r="VMV83" s="47"/>
      <c r="VMW83" s="47"/>
      <c r="VMX83" s="47"/>
      <c r="VMY83" s="47"/>
      <c r="VMZ83" s="47"/>
      <c r="VNA83" s="47"/>
      <c r="VNB83" s="47"/>
      <c r="VNC83" s="47"/>
      <c r="VND83" s="47"/>
      <c r="VNE83" s="47"/>
      <c r="VNF83" s="47"/>
      <c r="VNG83" s="47"/>
      <c r="VNH83" s="47"/>
      <c r="VNI83" s="47"/>
      <c r="VNJ83" s="47"/>
      <c r="VNK83" s="47"/>
      <c r="VNL83" s="47"/>
      <c r="VNM83" s="47"/>
      <c r="VNN83" s="47"/>
      <c r="VNO83" s="47"/>
      <c r="VNP83" s="47"/>
      <c r="VNQ83" s="47"/>
      <c r="VNR83" s="47"/>
      <c r="VNS83" s="47"/>
      <c r="VNT83" s="47"/>
      <c r="VNU83" s="47"/>
      <c r="VNV83" s="47"/>
      <c r="VNW83" s="47"/>
      <c r="VNX83" s="47"/>
      <c r="VNY83" s="47"/>
      <c r="VNZ83" s="47"/>
      <c r="VOA83" s="47"/>
      <c r="VOB83" s="47"/>
      <c r="VOC83" s="47"/>
      <c r="VOD83" s="47"/>
      <c r="VOE83" s="47"/>
      <c r="VOF83" s="47"/>
      <c r="VOG83" s="47"/>
      <c r="VOH83" s="47"/>
      <c r="VOI83" s="47"/>
      <c r="VOJ83" s="47"/>
      <c r="VOK83" s="47"/>
      <c r="VOL83" s="47"/>
      <c r="VOM83" s="47"/>
      <c r="VON83" s="47"/>
      <c r="VOO83" s="47"/>
      <c r="VOP83" s="47"/>
      <c r="VOQ83" s="47"/>
      <c r="VOR83" s="47"/>
      <c r="VOS83" s="47"/>
      <c r="VOT83" s="47"/>
      <c r="VOU83" s="47"/>
      <c r="VOV83" s="47"/>
      <c r="VOW83" s="47"/>
      <c r="VOX83" s="47"/>
      <c r="VOY83" s="47"/>
      <c r="VOZ83" s="47"/>
      <c r="VPA83" s="47"/>
      <c r="VPB83" s="47"/>
      <c r="VPC83" s="47"/>
      <c r="VPD83" s="47"/>
      <c r="VPE83" s="47"/>
      <c r="VPF83" s="47"/>
      <c r="VPG83" s="47"/>
      <c r="VPH83" s="47"/>
      <c r="VPI83" s="47"/>
      <c r="VPJ83" s="47"/>
      <c r="VPK83" s="47"/>
      <c r="VPL83" s="47"/>
      <c r="VPM83" s="47"/>
      <c r="VPN83" s="47"/>
      <c r="VPO83" s="47"/>
      <c r="VPP83" s="47"/>
      <c r="VPQ83" s="47"/>
      <c r="VPR83" s="47"/>
      <c r="VPS83" s="47"/>
      <c r="VPT83" s="47"/>
      <c r="VPU83" s="47"/>
      <c r="VPV83" s="47"/>
      <c r="VPW83" s="47"/>
      <c r="VPX83" s="47"/>
      <c r="VPY83" s="47"/>
      <c r="VPZ83" s="47"/>
      <c r="VQA83" s="47"/>
      <c r="VQB83" s="47"/>
      <c r="VQC83" s="47"/>
      <c r="VQD83" s="47"/>
      <c r="VQE83" s="47"/>
      <c r="VQF83" s="47"/>
      <c r="VQG83" s="47"/>
      <c r="VQH83" s="47"/>
      <c r="VQI83" s="47"/>
      <c r="VQJ83" s="47"/>
      <c r="VQK83" s="47"/>
      <c r="VQL83" s="47"/>
      <c r="VQM83" s="47"/>
      <c r="VQN83" s="47"/>
      <c r="VQO83" s="47"/>
      <c r="VQP83" s="47"/>
      <c r="VQQ83" s="47"/>
      <c r="VQR83" s="47"/>
      <c r="VQS83" s="47"/>
      <c r="VQT83" s="47"/>
      <c r="VQU83" s="47"/>
      <c r="VQV83" s="47"/>
      <c r="VQW83" s="47"/>
      <c r="VQX83" s="47"/>
      <c r="VQY83" s="47"/>
      <c r="VQZ83" s="47"/>
      <c r="VRA83" s="47"/>
      <c r="VRB83" s="47"/>
      <c r="VRC83" s="47"/>
      <c r="VRD83" s="47"/>
      <c r="VRE83" s="47"/>
      <c r="VRF83" s="47"/>
      <c r="VRG83" s="47"/>
      <c r="VRH83" s="47"/>
      <c r="VRI83" s="47"/>
      <c r="VRJ83" s="47"/>
      <c r="VRK83" s="47"/>
      <c r="VRL83" s="47"/>
      <c r="VRM83" s="47"/>
      <c r="VRN83" s="47"/>
      <c r="VRO83" s="47"/>
      <c r="VRP83" s="47"/>
      <c r="VRQ83" s="47"/>
      <c r="VRR83" s="47"/>
      <c r="VRS83" s="47"/>
      <c r="VRT83" s="47"/>
      <c r="VRU83" s="47"/>
      <c r="VRV83" s="47"/>
      <c r="VRW83" s="47"/>
      <c r="VRX83" s="47"/>
      <c r="VRY83" s="47"/>
      <c r="VRZ83" s="47"/>
      <c r="VSA83" s="47"/>
      <c r="VSB83" s="47"/>
      <c r="VSC83" s="47"/>
      <c r="VSD83" s="47"/>
      <c r="VSE83" s="47"/>
      <c r="VSF83" s="47"/>
      <c r="VSG83" s="47"/>
      <c r="VSH83" s="47"/>
      <c r="VSI83" s="47"/>
      <c r="VSJ83" s="47"/>
      <c r="VSK83" s="47"/>
      <c r="VSL83" s="47"/>
      <c r="VSM83" s="47"/>
      <c r="VSN83" s="47"/>
      <c r="VSO83" s="47"/>
      <c r="VSP83" s="47"/>
      <c r="VSQ83" s="47"/>
      <c r="VSR83" s="47"/>
      <c r="VSS83" s="47"/>
      <c r="VST83" s="47"/>
      <c r="VSU83" s="47"/>
      <c r="VSV83" s="47"/>
      <c r="VSW83" s="47"/>
      <c r="VSX83" s="47"/>
      <c r="VSY83" s="47"/>
      <c r="VSZ83" s="47"/>
      <c r="VTA83" s="47"/>
      <c r="VTB83" s="47"/>
      <c r="VTC83" s="47"/>
      <c r="VTD83" s="47"/>
      <c r="VTE83" s="47"/>
      <c r="VTF83" s="47"/>
      <c r="VTG83" s="47"/>
      <c r="VTH83" s="47"/>
      <c r="VTI83" s="47"/>
      <c r="VTJ83" s="47"/>
      <c r="VTK83" s="47"/>
      <c r="VTL83" s="47"/>
      <c r="VTM83" s="47"/>
      <c r="VTN83" s="47"/>
      <c r="VTO83" s="47"/>
      <c r="VTP83" s="47"/>
      <c r="VTQ83" s="47"/>
      <c r="VTR83" s="47"/>
      <c r="VTS83" s="47"/>
      <c r="VTT83" s="47"/>
      <c r="VTU83" s="47"/>
      <c r="VTV83" s="47"/>
      <c r="VTW83" s="47"/>
      <c r="VTX83" s="47"/>
      <c r="VTY83" s="47"/>
      <c r="VTZ83" s="47"/>
      <c r="VUA83" s="47"/>
      <c r="VUB83" s="47"/>
      <c r="VUC83" s="47"/>
      <c r="VUD83" s="47"/>
      <c r="VUE83" s="47"/>
      <c r="VUF83" s="47"/>
      <c r="VUG83" s="47"/>
      <c r="VUH83" s="47"/>
      <c r="VUI83" s="47"/>
      <c r="VUJ83" s="47"/>
      <c r="VUK83" s="47"/>
      <c r="VUL83" s="47"/>
      <c r="VUM83" s="47"/>
      <c r="VUN83" s="47"/>
      <c r="VUO83" s="47"/>
      <c r="VUP83" s="47"/>
      <c r="VUQ83" s="47"/>
      <c r="VUR83" s="47"/>
      <c r="VUS83" s="47"/>
      <c r="VUT83" s="47"/>
      <c r="VUU83" s="47"/>
      <c r="VUV83" s="47"/>
      <c r="VUW83" s="47"/>
      <c r="VUX83" s="47"/>
      <c r="VUY83" s="47"/>
      <c r="VUZ83" s="47"/>
      <c r="VVA83" s="47"/>
      <c r="VVB83" s="47"/>
      <c r="VVC83" s="47"/>
      <c r="VVD83" s="47"/>
      <c r="VVE83" s="47"/>
      <c r="VVF83" s="47"/>
      <c r="VVG83" s="47"/>
      <c r="VVH83" s="47"/>
      <c r="VVI83" s="47"/>
      <c r="VVJ83" s="47"/>
      <c r="VVK83" s="47"/>
      <c r="VVL83" s="47"/>
      <c r="VVM83" s="47"/>
      <c r="VVN83" s="47"/>
      <c r="VVO83" s="47"/>
      <c r="VVP83" s="47"/>
      <c r="VVQ83" s="47"/>
      <c r="VVR83" s="47"/>
      <c r="VVS83" s="47"/>
      <c r="VVT83" s="47"/>
      <c r="VVU83" s="47"/>
      <c r="VVV83" s="47"/>
      <c r="VVW83" s="47"/>
      <c r="VVX83" s="47"/>
      <c r="VVY83" s="47"/>
      <c r="VVZ83" s="47"/>
      <c r="VWA83" s="47"/>
      <c r="VWB83" s="47"/>
      <c r="VWC83" s="47"/>
      <c r="VWD83" s="47"/>
      <c r="VWE83" s="47"/>
      <c r="VWF83" s="47"/>
      <c r="VWG83" s="47"/>
      <c r="VWH83" s="47"/>
      <c r="VWI83" s="47"/>
      <c r="VWJ83" s="47"/>
      <c r="VWK83" s="47"/>
      <c r="VWL83" s="47"/>
      <c r="VWM83" s="47"/>
      <c r="VWN83" s="47"/>
      <c r="VWO83" s="47"/>
      <c r="VWP83" s="47"/>
      <c r="VWQ83" s="47"/>
      <c r="VWR83" s="47"/>
      <c r="VWS83" s="47"/>
      <c r="VWT83" s="47"/>
      <c r="VWU83" s="47"/>
      <c r="VWV83" s="47"/>
      <c r="VWW83" s="47"/>
      <c r="VWX83" s="47"/>
      <c r="VWY83" s="47"/>
      <c r="VWZ83" s="47"/>
      <c r="VXA83" s="47"/>
      <c r="VXB83" s="47"/>
      <c r="VXC83" s="47"/>
      <c r="VXD83" s="47"/>
      <c r="VXE83" s="47"/>
      <c r="VXF83" s="47"/>
      <c r="VXG83" s="47"/>
      <c r="VXH83" s="47"/>
      <c r="VXI83" s="47"/>
      <c r="VXJ83" s="47"/>
      <c r="VXK83" s="47"/>
      <c r="VXL83" s="47"/>
      <c r="VXM83" s="47"/>
      <c r="VXN83" s="47"/>
      <c r="VXO83" s="47"/>
      <c r="VXP83" s="47"/>
      <c r="VXQ83" s="47"/>
      <c r="VXR83" s="47"/>
      <c r="VXS83" s="47"/>
      <c r="VXT83" s="47"/>
      <c r="VXU83" s="47"/>
      <c r="VXV83" s="47"/>
      <c r="VXW83" s="47"/>
      <c r="VXX83" s="47"/>
      <c r="VXY83" s="47"/>
      <c r="VXZ83" s="47"/>
      <c r="VYA83" s="47"/>
      <c r="VYB83" s="47"/>
      <c r="VYC83" s="47"/>
      <c r="VYD83" s="47"/>
      <c r="VYE83" s="47"/>
      <c r="VYF83" s="47"/>
      <c r="VYG83" s="47"/>
      <c r="VYH83" s="47"/>
      <c r="VYI83" s="47"/>
      <c r="VYJ83" s="47"/>
      <c r="VYK83" s="47"/>
      <c r="VYL83" s="47"/>
      <c r="VYM83" s="47"/>
      <c r="VYN83" s="47"/>
      <c r="VYO83" s="47"/>
      <c r="VYP83" s="47"/>
      <c r="VYQ83" s="47"/>
      <c r="VYR83" s="47"/>
      <c r="VYS83" s="47"/>
      <c r="VYT83" s="47"/>
      <c r="VYU83" s="47"/>
      <c r="VYV83" s="47"/>
      <c r="VYW83" s="47"/>
      <c r="VYX83" s="47"/>
      <c r="VYY83" s="47"/>
      <c r="VYZ83" s="47"/>
      <c r="VZA83" s="47"/>
      <c r="VZB83" s="47"/>
      <c r="VZC83" s="47"/>
      <c r="VZD83" s="47"/>
      <c r="VZE83" s="47"/>
      <c r="VZF83" s="47"/>
      <c r="VZG83" s="47"/>
      <c r="VZH83" s="47"/>
      <c r="VZI83" s="47"/>
      <c r="VZJ83" s="47"/>
      <c r="VZK83" s="47"/>
      <c r="VZL83" s="47"/>
      <c r="VZM83" s="47"/>
      <c r="VZN83" s="47"/>
      <c r="VZO83" s="47"/>
      <c r="VZP83" s="47"/>
      <c r="VZQ83" s="47"/>
      <c r="VZR83" s="47"/>
      <c r="VZS83" s="47"/>
      <c r="VZT83" s="47"/>
      <c r="VZU83" s="47"/>
      <c r="VZV83" s="47"/>
      <c r="VZW83" s="47"/>
      <c r="VZX83" s="47"/>
      <c r="VZY83" s="47"/>
      <c r="VZZ83" s="47"/>
      <c r="WAA83" s="47"/>
      <c r="WAB83" s="47"/>
      <c r="WAC83" s="47"/>
      <c r="WAD83" s="47"/>
      <c r="WAE83" s="47"/>
      <c r="WAF83" s="47"/>
      <c r="WAG83" s="47"/>
      <c r="WAH83" s="47"/>
      <c r="WAI83" s="47"/>
      <c r="WAJ83" s="47"/>
      <c r="WAK83" s="47"/>
      <c r="WAL83" s="47"/>
      <c r="WAM83" s="47"/>
      <c r="WAN83" s="47"/>
      <c r="WAO83" s="47"/>
      <c r="WAP83" s="47"/>
      <c r="WAQ83" s="47"/>
      <c r="WAR83" s="47"/>
      <c r="WAS83" s="47"/>
      <c r="WAT83" s="47"/>
      <c r="WAU83" s="47"/>
      <c r="WAV83" s="47"/>
      <c r="WAW83" s="47"/>
      <c r="WAX83" s="47"/>
      <c r="WAY83" s="47"/>
      <c r="WAZ83" s="47"/>
      <c r="WBA83" s="47"/>
      <c r="WBB83" s="47"/>
      <c r="WBC83" s="47"/>
      <c r="WBD83" s="47"/>
      <c r="WBE83" s="47"/>
      <c r="WBF83" s="47"/>
      <c r="WBG83" s="47"/>
      <c r="WBH83" s="47"/>
      <c r="WBI83" s="47"/>
      <c r="WBJ83" s="47"/>
      <c r="WBK83" s="47"/>
      <c r="WBL83" s="47"/>
      <c r="WBM83" s="47"/>
      <c r="WBN83" s="47"/>
      <c r="WBO83" s="47"/>
      <c r="WBP83" s="47"/>
      <c r="WBQ83" s="47"/>
      <c r="WBR83" s="47"/>
      <c r="WBS83" s="47"/>
      <c r="WBT83" s="47"/>
      <c r="WBU83" s="47"/>
      <c r="WBV83" s="47"/>
      <c r="WBW83" s="47"/>
      <c r="WBX83" s="47"/>
      <c r="WBY83" s="47"/>
      <c r="WBZ83" s="47"/>
      <c r="WCA83" s="47"/>
      <c r="WCB83" s="47"/>
      <c r="WCC83" s="47"/>
      <c r="WCD83" s="47"/>
      <c r="WCE83" s="47"/>
      <c r="WCF83" s="47"/>
      <c r="WCG83" s="47"/>
      <c r="WCH83" s="47"/>
      <c r="WCI83" s="47"/>
      <c r="WCJ83" s="47"/>
      <c r="WCK83" s="47"/>
      <c r="WCL83" s="47"/>
      <c r="WCM83" s="47"/>
      <c r="WCN83" s="47"/>
      <c r="WCO83" s="47"/>
      <c r="WCP83" s="47"/>
      <c r="WCQ83" s="47"/>
      <c r="WCR83" s="47"/>
      <c r="WCS83" s="47"/>
      <c r="WCT83" s="47"/>
      <c r="WCU83" s="47"/>
      <c r="WCV83" s="47"/>
      <c r="WCW83" s="47"/>
      <c r="WCX83" s="47"/>
      <c r="WCY83" s="47"/>
      <c r="WCZ83" s="47"/>
      <c r="WDA83" s="47"/>
      <c r="WDB83" s="47"/>
      <c r="WDC83" s="47"/>
      <c r="WDD83" s="47"/>
      <c r="WDE83" s="47"/>
      <c r="WDF83" s="47"/>
      <c r="WDG83" s="47"/>
      <c r="WDH83" s="47"/>
      <c r="WDI83" s="47"/>
      <c r="WDJ83" s="47"/>
      <c r="WDK83" s="47"/>
      <c r="WDL83" s="47"/>
      <c r="WDM83" s="47"/>
      <c r="WDN83" s="47"/>
      <c r="WDO83" s="47"/>
      <c r="WDP83" s="47"/>
      <c r="WDQ83" s="47"/>
      <c r="WDR83" s="47"/>
      <c r="WDS83" s="47"/>
      <c r="WDT83" s="47"/>
      <c r="WDU83" s="47"/>
      <c r="WDV83" s="47"/>
      <c r="WDW83" s="47"/>
      <c r="WDX83" s="47"/>
      <c r="WDY83" s="47"/>
      <c r="WDZ83" s="47"/>
      <c r="WEA83" s="47"/>
      <c r="WEB83" s="47"/>
      <c r="WEC83" s="47"/>
      <c r="WED83" s="47"/>
      <c r="WEE83" s="47"/>
      <c r="WEF83" s="47"/>
      <c r="WEG83" s="47"/>
      <c r="WEH83" s="47"/>
      <c r="WEI83" s="47"/>
      <c r="WEJ83" s="47"/>
      <c r="WEK83" s="47"/>
      <c r="WEL83" s="47"/>
      <c r="WEM83" s="47"/>
      <c r="WEN83" s="47"/>
      <c r="WEO83" s="47"/>
      <c r="WEP83" s="47"/>
      <c r="WEQ83" s="47"/>
      <c r="WER83" s="47"/>
      <c r="WES83" s="47"/>
      <c r="WET83" s="47"/>
      <c r="WEU83" s="47"/>
      <c r="WEV83" s="47"/>
      <c r="WEW83" s="47"/>
      <c r="WEX83" s="47"/>
      <c r="WEY83" s="47"/>
      <c r="WEZ83" s="47"/>
      <c r="WFA83" s="47"/>
      <c r="WFB83" s="47"/>
      <c r="WFC83" s="47"/>
      <c r="WFD83" s="47"/>
      <c r="WFE83" s="47"/>
      <c r="WFF83" s="47"/>
      <c r="WFG83" s="47"/>
      <c r="WFH83" s="47"/>
      <c r="WFI83" s="47"/>
      <c r="WFJ83" s="47"/>
      <c r="WFK83" s="47"/>
      <c r="WFL83" s="47"/>
      <c r="WFM83" s="47"/>
      <c r="WFN83" s="47"/>
      <c r="WFO83" s="47"/>
      <c r="WFP83" s="47"/>
      <c r="WFQ83" s="47"/>
      <c r="WFR83" s="47"/>
      <c r="WFS83" s="47"/>
      <c r="WFT83" s="47"/>
      <c r="WFU83" s="47"/>
      <c r="WFV83" s="47"/>
      <c r="WFW83" s="47"/>
      <c r="WFX83" s="47"/>
      <c r="WFY83" s="47"/>
      <c r="WFZ83" s="47"/>
      <c r="WGA83" s="47"/>
      <c r="WGB83" s="47"/>
      <c r="WGC83" s="47"/>
      <c r="WGD83" s="47"/>
      <c r="WGE83" s="47"/>
      <c r="WGF83" s="47"/>
      <c r="WGG83" s="47"/>
      <c r="WGH83" s="47"/>
      <c r="WGI83" s="47"/>
      <c r="WGJ83" s="47"/>
      <c r="WGK83" s="47"/>
      <c r="WGL83" s="47"/>
      <c r="WGM83" s="47"/>
      <c r="WGN83" s="47"/>
      <c r="WGO83" s="47"/>
      <c r="WGP83" s="47"/>
      <c r="WGQ83" s="47"/>
      <c r="WGR83" s="47"/>
      <c r="WGS83" s="47"/>
      <c r="WGT83" s="47"/>
      <c r="WGU83" s="47"/>
      <c r="WGV83" s="47"/>
      <c r="WGW83" s="47"/>
      <c r="WGX83" s="47"/>
      <c r="WGY83" s="47"/>
      <c r="WGZ83" s="47"/>
      <c r="WHA83" s="47"/>
      <c r="WHB83" s="47"/>
      <c r="WHC83" s="47"/>
      <c r="WHD83" s="47"/>
      <c r="WHE83" s="47"/>
      <c r="WHF83" s="47"/>
      <c r="WHG83" s="47"/>
      <c r="WHH83" s="47"/>
      <c r="WHI83" s="47"/>
      <c r="WHJ83" s="47"/>
      <c r="WHK83" s="47"/>
      <c r="WHL83" s="47"/>
      <c r="WHM83" s="47"/>
      <c r="WHN83" s="47"/>
      <c r="WHO83" s="47"/>
      <c r="WHP83" s="47"/>
      <c r="WHQ83" s="47"/>
      <c r="WHR83" s="47"/>
      <c r="WHS83" s="47"/>
      <c r="WHT83" s="47"/>
      <c r="WHU83" s="47"/>
      <c r="WHV83" s="47"/>
      <c r="WHW83" s="47"/>
      <c r="WHX83" s="47"/>
      <c r="WHY83" s="47"/>
      <c r="WHZ83" s="47"/>
      <c r="WIA83" s="47"/>
      <c r="WIB83" s="47"/>
      <c r="WIC83" s="47"/>
      <c r="WID83" s="47"/>
      <c r="WIE83" s="47"/>
      <c r="WIF83" s="47"/>
      <c r="WIG83" s="47"/>
      <c r="WIH83" s="47"/>
      <c r="WII83" s="47"/>
      <c r="WIJ83" s="47"/>
      <c r="WIK83" s="47"/>
      <c r="WIL83" s="47"/>
      <c r="WIM83" s="47"/>
      <c r="WIN83" s="47"/>
      <c r="WIO83" s="47"/>
      <c r="WIP83" s="47"/>
      <c r="WIQ83" s="47"/>
      <c r="WIR83" s="47"/>
      <c r="WIS83" s="47"/>
      <c r="WIT83" s="47"/>
      <c r="WIU83" s="47"/>
      <c r="WIV83" s="47"/>
      <c r="WIW83" s="47"/>
      <c r="WIX83" s="47"/>
      <c r="WIY83" s="47"/>
      <c r="WIZ83" s="47"/>
      <c r="WJA83" s="47"/>
      <c r="WJB83" s="47"/>
      <c r="WJC83" s="47"/>
      <c r="WJD83" s="47"/>
      <c r="WJE83" s="47"/>
      <c r="WJF83" s="47"/>
      <c r="WJG83" s="47"/>
      <c r="WJH83" s="47"/>
      <c r="WJI83" s="47"/>
      <c r="WJJ83" s="47"/>
      <c r="WJK83" s="47"/>
      <c r="WJL83" s="47"/>
      <c r="WJM83" s="47"/>
      <c r="WJN83" s="47"/>
      <c r="WJO83" s="47"/>
      <c r="WJP83" s="47"/>
      <c r="WJQ83" s="47"/>
      <c r="WJR83" s="47"/>
      <c r="WJS83" s="47"/>
      <c r="WJT83" s="47"/>
      <c r="WJU83" s="47"/>
      <c r="WJV83" s="47"/>
      <c r="WJW83" s="47"/>
      <c r="WJX83" s="47"/>
      <c r="WJY83" s="47"/>
      <c r="WJZ83" s="47"/>
      <c r="WKA83" s="47"/>
      <c r="WKB83" s="47"/>
      <c r="WKC83" s="47"/>
      <c r="WKD83" s="47"/>
      <c r="WKE83" s="47"/>
      <c r="WKF83" s="47"/>
      <c r="WKG83" s="47"/>
      <c r="WKH83" s="47"/>
      <c r="WKI83" s="47"/>
      <c r="WKJ83" s="47"/>
      <c r="WKK83" s="47"/>
      <c r="WKL83" s="47"/>
      <c r="WKM83" s="47"/>
      <c r="WKN83" s="47"/>
      <c r="WKO83" s="47"/>
      <c r="WKP83" s="47"/>
      <c r="WKQ83" s="47"/>
      <c r="WKR83" s="47"/>
      <c r="WKS83" s="47"/>
      <c r="WKT83" s="47"/>
      <c r="WKU83" s="47"/>
      <c r="WKV83" s="47"/>
      <c r="WKW83" s="47"/>
      <c r="WKX83" s="47"/>
      <c r="WKY83" s="47"/>
      <c r="WKZ83" s="47"/>
      <c r="WLA83" s="47"/>
      <c r="WLB83" s="47"/>
      <c r="WLC83" s="47"/>
      <c r="WLD83" s="47"/>
      <c r="WLE83" s="47"/>
      <c r="WLF83" s="47"/>
      <c r="WLG83" s="47"/>
      <c r="WLH83" s="47"/>
      <c r="WLI83" s="47"/>
      <c r="WLJ83" s="47"/>
      <c r="WLK83" s="47"/>
      <c r="WLL83" s="47"/>
      <c r="WLM83" s="47"/>
      <c r="WLN83" s="47"/>
      <c r="WLO83" s="47"/>
      <c r="WLP83" s="47"/>
      <c r="WLQ83" s="47"/>
      <c r="WLR83" s="47"/>
      <c r="WLS83" s="47"/>
      <c r="WLT83" s="47"/>
      <c r="WLU83" s="47"/>
      <c r="WLV83" s="47"/>
      <c r="WLW83" s="47"/>
      <c r="WLX83" s="47"/>
      <c r="WLY83" s="47"/>
      <c r="WLZ83" s="47"/>
      <c r="WMA83" s="47"/>
      <c r="WMB83" s="47"/>
      <c r="WMC83" s="47"/>
      <c r="WMD83" s="47"/>
      <c r="WME83" s="47"/>
      <c r="WMF83" s="47"/>
      <c r="WMG83" s="47"/>
      <c r="WMH83" s="47"/>
      <c r="WMI83" s="47"/>
      <c r="WMJ83" s="47"/>
      <c r="WMK83" s="47"/>
      <c r="WML83" s="47"/>
      <c r="WMM83" s="47"/>
      <c r="WMN83" s="47"/>
      <c r="WMO83" s="47"/>
      <c r="WMP83" s="47"/>
      <c r="WMQ83" s="47"/>
      <c r="WMR83" s="47"/>
      <c r="WMS83" s="47"/>
      <c r="WMT83" s="47"/>
      <c r="WMU83" s="47"/>
      <c r="WMV83" s="47"/>
      <c r="WMW83" s="47"/>
      <c r="WMX83" s="47"/>
      <c r="WMY83" s="47"/>
      <c r="WMZ83" s="47"/>
      <c r="WNA83" s="47"/>
      <c r="WNB83" s="47"/>
      <c r="WNC83" s="47"/>
      <c r="WND83" s="47"/>
      <c r="WNE83" s="47"/>
      <c r="WNF83" s="47"/>
      <c r="WNG83" s="47"/>
      <c r="WNH83" s="47"/>
      <c r="WNI83" s="47"/>
      <c r="WNJ83" s="47"/>
      <c r="WNK83" s="47"/>
      <c r="WNL83" s="47"/>
      <c r="WNM83" s="47"/>
      <c r="WNN83" s="47"/>
      <c r="WNO83" s="47"/>
      <c r="WNP83" s="47"/>
      <c r="WNQ83" s="47"/>
      <c r="WNR83" s="47"/>
      <c r="WNS83" s="47"/>
      <c r="WNT83" s="47"/>
      <c r="WNU83" s="47"/>
      <c r="WNV83" s="47"/>
      <c r="WNW83" s="47"/>
      <c r="WNX83" s="47"/>
      <c r="WNY83" s="47"/>
      <c r="WNZ83" s="47"/>
      <c r="WOA83" s="47"/>
      <c r="WOB83" s="47"/>
      <c r="WOC83" s="47"/>
      <c r="WOD83" s="47"/>
      <c r="WOE83" s="47"/>
      <c r="WOF83" s="47"/>
      <c r="WOG83" s="47"/>
      <c r="WOH83" s="47"/>
      <c r="WOI83" s="47"/>
      <c r="WOJ83" s="47"/>
      <c r="WOK83" s="47"/>
      <c r="WOL83" s="47"/>
      <c r="WOM83" s="47"/>
      <c r="WON83" s="47"/>
      <c r="WOO83" s="47"/>
      <c r="WOP83" s="47"/>
      <c r="WOQ83" s="47"/>
      <c r="WOR83" s="47"/>
      <c r="WOS83" s="47"/>
      <c r="WOT83" s="47"/>
      <c r="WOU83" s="47"/>
      <c r="WOV83" s="47"/>
      <c r="WOW83" s="47"/>
      <c r="WOX83" s="47"/>
      <c r="WOY83" s="47"/>
      <c r="WOZ83" s="47"/>
      <c r="WPA83" s="47"/>
      <c r="WPB83" s="47"/>
      <c r="WPC83" s="47"/>
      <c r="WPD83" s="47"/>
      <c r="WPE83" s="47"/>
      <c r="WPF83" s="47"/>
      <c r="WPG83" s="47"/>
      <c r="WPH83" s="47"/>
      <c r="WPI83" s="47"/>
      <c r="WPJ83" s="47"/>
      <c r="WPK83" s="47"/>
      <c r="WPL83" s="47"/>
      <c r="WPM83" s="47"/>
      <c r="WPN83" s="47"/>
      <c r="WPO83" s="47"/>
      <c r="WPP83" s="47"/>
      <c r="WPQ83" s="47"/>
      <c r="WPR83" s="47"/>
      <c r="WPS83" s="47"/>
      <c r="WPT83" s="47"/>
      <c r="WPU83" s="47"/>
      <c r="WPV83" s="47"/>
      <c r="WPW83" s="47"/>
      <c r="WPX83" s="47"/>
      <c r="WPY83" s="47"/>
      <c r="WPZ83" s="47"/>
      <c r="WQA83" s="47"/>
      <c r="WQB83" s="47"/>
      <c r="WQC83" s="47"/>
      <c r="WQD83" s="47"/>
      <c r="WQE83" s="47"/>
      <c r="WQF83" s="47"/>
      <c r="WQG83" s="47"/>
      <c r="WQH83" s="47"/>
      <c r="WQI83" s="47"/>
      <c r="WQJ83" s="47"/>
      <c r="WQK83" s="47"/>
      <c r="WQL83" s="47"/>
      <c r="WQM83" s="47"/>
      <c r="WQN83" s="47"/>
      <c r="WQO83" s="47"/>
      <c r="WQP83" s="47"/>
      <c r="WQQ83" s="47"/>
      <c r="WQR83" s="47"/>
      <c r="WQS83" s="47"/>
      <c r="WQT83" s="47"/>
      <c r="WQU83" s="47"/>
      <c r="WQV83" s="47"/>
      <c r="WQW83" s="47"/>
      <c r="WQX83" s="47"/>
      <c r="WQY83" s="47"/>
      <c r="WQZ83" s="47"/>
      <c r="WRA83" s="47"/>
      <c r="WRB83" s="47"/>
      <c r="WRC83" s="47"/>
      <c r="WRD83" s="47"/>
      <c r="WRE83" s="47"/>
      <c r="WRF83" s="47"/>
      <c r="WRG83" s="47"/>
      <c r="WRH83" s="47"/>
      <c r="WRI83" s="47"/>
      <c r="WRJ83" s="47"/>
      <c r="WRK83" s="47"/>
      <c r="WRL83" s="47"/>
      <c r="WRM83" s="47"/>
      <c r="WRN83" s="47"/>
      <c r="WRO83" s="47"/>
      <c r="WRP83" s="47"/>
      <c r="WRQ83" s="47"/>
      <c r="WRR83" s="47"/>
      <c r="WRS83" s="47"/>
      <c r="WRT83" s="47"/>
      <c r="WRU83" s="47"/>
      <c r="WRV83" s="47"/>
      <c r="WRW83" s="47"/>
      <c r="WRX83" s="47"/>
      <c r="WRY83" s="47"/>
      <c r="WRZ83" s="47"/>
      <c r="WSA83" s="47"/>
      <c r="WSB83" s="47"/>
      <c r="WSC83" s="47"/>
      <c r="WSD83" s="47"/>
      <c r="WSE83" s="47"/>
      <c r="WSF83" s="47"/>
      <c r="WSG83" s="47"/>
      <c r="WSH83" s="47"/>
      <c r="WSI83" s="47"/>
      <c r="WSJ83" s="47"/>
      <c r="WSK83" s="47"/>
      <c r="WSL83" s="47"/>
      <c r="WSM83" s="47"/>
      <c r="WSN83" s="47"/>
      <c r="WSO83" s="47"/>
      <c r="WSP83" s="47"/>
      <c r="WSQ83" s="47"/>
      <c r="WSR83" s="47"/>
      <c r="WSS83" s="47"/>
      <c r="WST83" s="47"/>
      <c r="WSU83" s="47"/>
      <c r="WSV83" s="47"/>
      <c r="WSW83" s="47"/>
      <c r="WSX83" s="47"/>
      <c r="WSY83" s="47"/>
      <c r="WSZ83" s="47"/>
      <c r="WTA83" s="47"/>
      <c r="WTB83" s="47"/>
      <c r="WTC83" s="47"/>
      <c r="WTD83" s="47"/>
      <c r="WTE83" s="47"/>
      <c r="WTF83" s="47"/>
      <c r="WTG83" s="47"/>
      <c r="WTH83" s="47"/>
      <c r="WTI83" s="47"/>
      <c r="WTJ83" s="47"/>
      <c r="WTK83" s="47"/>
      <c r="WTL83" s="47"/>
      <c r="WTM83" s="47"/>
      <c r="WTN83" s="47"/>
      <c r="WTO83" s="47"/>
      <c r="WTP83" s="47"/>
      <c r="WTQ83" s="47"/>
      <c r="WTR83" s="47"/>
      <c r="WTS83" s="47"/>
      <c r="WTT83" s="47"/>
      <c r="WTU83" s="47"/>
      <c r="WTV83" s="47"/>
      <c r="WTW83" s="47"/>
      <c r="WTX83" s="47"/>
      <c r="WTY83" s="47"/>
      <c r="WTZ83" s="47"/>
      <c r="WUA83" s="47"/>
      <c r="WUB83" s="47"/>
      <c r="WUC83" s="47"/>
      <c r="WUD83" s="47"/>
      <c r="WUE83" s="47"/>
      <c r="WUF83" s="47"/>
      <c r="WUG83" s="47"/>
      <c r="WUH83" s="47"/>
      <c r="WUI83" s="47"/>
      <c r="WUJ83" s="47"/>
      <c r="WUK83" s="47"/>
      <c r="WUL83" s="47"/>
      <c r="WUM83" s="47"/>
      <c r="WUN83" s="47"/>
      <c r="WUO83" s="47"/>
      <c r="WUP83" s="47"/>
      <c r="WUQ83" s="47"/>
      <c r="WUR83" s="47"/>
      <c r="WUS83" s="47"/>
      <c r="WUT83" s="47"/>
      <c r="WUU83" s="47"/>
      <c r="WUV83" s="47"/>
      <c r="WUW83" s="47"/>
      <c r="WUX83" s="47"/>
      <c r="WUY83" s="47"/>
      <c r="WUZ83" s="47"/>
      <c r="WVA83" s="47"/>
      <c r="WVB83" s="47"/>
      <c r="WVC83" s="47"/>
      <c r="WVD83" s="47"/>
      <c r="WVE83" s="47"/>
      <c r="WVF83" s="47"/>
      <c r="WVG83" s="47"/>
      <c r="WVH83" s="47"/>
      <c r="WVI83" s="47"/>
      <c r="WVJ83" s="47"/>
      <c r="WVK83" s="47"/>
      <c r="WVL83" s="47"/>
      <c r="WVM83" s="47"/>
      <c r="WVN83" s="47"/>
      <c r="WVO83" s="47"/>
      <c r="WVP83" s="47"/>
      <c r="WVQ83" s="47"/>
      <c r="WVR83" s="47"/>
      <c r="WVS83" s="47"/>
      <c r="WVT83" s="47"/>
      <c r="WVU83" s="47"/>
      <c r="WVV83" s="47"/>
      <c r="WVW83" s="47"/>
      <c r="WVX83" s="47"/>
      <c r="WVY83" s="47"/>
      <c r="WVZ83" s="47"/>
      <c r="WWA83" s="47"/>
      <c r="WWB83" s="47"/>
      <c r="WWC83" s="47"/>
      <c r="WWD83" s="47"/>
      <c r="WWE83" s="47"/>
      <c r="WWF83" s="47"/>
      <c r="WWG83" s="47"/>
      <c r="WWH83" s="47"/>
      <c r="WWI83" s="47"/>
      <c r="WWJ83" s="47"/>
      <c r="WWK83" s="47"/>
      <c r="WWL83" s="47"/>
      <c r="WWM83" s="47"/>
      <c r="WWN83" s="47"/>
      <c r="WWO83" s="47"/>
      <c r="WWP83" s="47"/>
      <c r="WWQ83" s="47"/>
      <c r="WWR83" s="47"/>
      <c r="WWS83" s="47"/>
      <c r="WWT83" s="47"/>
      <c r="WWU83" s="47"/>
      <c r="WWV83" s="47"/>
      <c r="WWW83" s="47"/>
      <c r="WWX83" s="47"/>
      <c r="WWY83" s="47"/>
      <c r="WWZ83" s="47"/>
      <c r="WXA83" s="47"/>
      <c r="WXB83" s="47"/>
      <c r="WXC83" s="47"/>
      <c r="WXD83" s="47"/>
      <c r="WXE83" s="47"/>
      <c r="WXF83" s="47"/>
      <c r="WXG83" s="47"/>
      <c r="WXH83" s="47"/>
      <c r="WXI83" s="47"/>
      <c r="WXJ83" s="47"/>
      <c r="WXK83" s="47"/>
      <c r="WXL83" s="47"/>
      <c r="WXM83" s="47"/>
      <c r="WXN83" s="47"/>
      <c r="WXO83" s="47"/>
      <c r="WXP83" s="47"/>
      <c r="WXQ83" s="47"/>
      <c r="WXR83" s="47"/>
      <c r="WXS83" s="47"/>
      <c r="WXT83" s="47"/>
      <c r="WXU83" s="47"/>
      <c r="WXV83" s="47"/>
      <c r="WXW83" s="47"/>
      <c r="WXX83" s="47"/>
      <c r="WXY83" s="47"/>
      <c r="WXZ83" s="47"/>
      <c r="WYA83" s="47"/>
      <c r="WYB83" s="47"/>
      <c r="WYC83" s="47"/>
      <c r="WYD83" s="47"/>
      <c r="WYE83" s="47"/>
      <c r="WYF83" s="47"/>
      <c r="WYG83" s="47"/>
      <c r="WYH83" s="47"/>
      <c r="WYI83" s="47"/>
      <c r="WYJ83" s="47"/>
      <c r="WYK83" s="47"/>
      <c r="WYL83" s="47"/>
      <c r="WYM83" s="47"/>
      <c r="WYN83" s="47"/>
      <c r="WYO83" s="47"/>
      <c r="WYP83" s="47"/>
      <c r="WYQ83" s="47"/>
      <c r="WYR83" s="47"/>
      <c r="WYS83" s="47"/>
      <c r="WYT83" s="47"/>
      <c r="WYU83" s="47"/>
      <c r="WYV83" s="47"/>
      <c r="WYW83" s="47"/>
      <c r="WYX83" s="47"/>
      <c r="WYY83" s="47"/>
      <c r="WYZ83" s="47"/>
      <c r="WZA83" s="47"/>
      <c r="WZB83" s="47"/>
      <c r="WZC83" s="47"/>
      <c r="WZD83" s="47"/>
      <c r="WZE83" s="47"/>
      <c r="WZF83" s="47"/>
      <c r="WZG83" s="47"/>
      <c r="WZH83" s="47"/>
      <c r="WZI83" s="47"/>
      <c r="WZJ83" s="47"/>
      <c r="WZK83" s="47"/>
      <c r="WZL83" s="47"/>
      <c r="WZM83" s="47"/>
      <c r="WZN83" s="47"/>
      <c r="WZO83" s="47"/>
      <c r="WZP83" s="47"/>
      <c r="WZQ83" s="47"/>
      <c r="WZR83" s="47"/>
      <c r="WZS83" s="47"/>
      <c r="WZT83" s="47"/>
      <c r="WZU83" s="47"/>
      <c r="WZV83" s="47"/>
      <c r="WZW83" s="47"/>
      <c r="WZX83" s="47"/>
      <c r="WZY83" s="47"/>
      <c r="WZZ83" s="47"/>
      <c r="XAA83" s="47"/>
      <c r="XAB83" s="47"/>
      <c r="XAC83" s="47"/>
      <c r="XAD83" s="47"/>
      <c r="XAE83" s="47"/>
      <c r="XAF83" s="47"/>
      <c r="XAG83" s="47"/>
      <c r="XAH83" s="47"/>
      <c r="XAI83" s="47"/>
      <c r="XAJ83" s="47"/>
      <c r="XAK83" s="47"/>
      <c r="XAL83" s="47"/>
      <c r="XAM83" s="47"/>
      <c r="XAN83" s="47"/>
      <c r="XAO83" s="47"/>
      <c r="XAP83" s="47"/>
      <c r="XAQ83" s="47"/>
      <c r="XAR83" s="47"/>
      <c r="XAS83" s="47"/>
      <c r="XAT83" s="47"/>
      <c r="XAU83" s="47"/>
      <c r="XAV83" s="47"/>
      <c r="XAW83" s="47"/>
      <c r="XAX83" s="47"/>
      <c r="XAY83" s="47"/>
      <c r="XAZ83" s="47"/>
      <c r="XBA83" s="47"/>
      <c r="XBB83" s="47"/>
      <c r="XBC83" s="47"/>
      <c r="XBD83" s="47"/>
      <c r="XBE83" s="47"/>
      <c r="XBF83" s="47"/>
      <c r="XBG83" s="47"/>
      <c r="XBH83" s="47"/>
      <c r="XBI83" s="47"/>
      <c r="XBJ83" s="47"/>
      <c r="XBK83" s="47"/>
      <c r="XBL83" s="47"/>
      <c r="XBM83" s="47"/>
      <c r="XBN83" s="47"/>
      <c r="XBO83" s="47"/>
      <c r="XBP83" s="47"/>
      <c r="XBQ83" s="47"/>
      <c r="XBR83" s="47"/>
      <c r="XBS83" s="47"/>
      <c r="XBT83" s="47"/>
      <c r="XBU83" s="47"/>
      <c r="XBV83" s="47"/>
      <c r="XBW83" s="47"/>
      <c r="XBX83" s="47"/>
      <c r="XBY83" s="47"/>
      <c r="XBZ83" s="47"/>
      <c r="XCA83" s="47"/>
      <c r="XCB83" s="47"/>
      <c r="XCC83" s="47"/>
      <c r="XCD83" s="47"/>
      <c r="XCE83" s="47"/>
      <c r="XCF83" s="47"/>
      <c r="XCG83" s="47"/>
      <c r="XCH83" s="47"/>
      <c r="XCI83" s="47"/>
      <c r="XCJ83" s="47"/>
      <c r="XCK83" s="47"/>
      <c r="XCL83" s="47"/>
      <c r="XCM83" s="47"/>
      <c r="XCN83" s="47"/>
      <c r="XCO83" s="47"/>
      <c r="XCP83" s="47"/>
      <c r="XCQ83" s="47"/>
      <c r="XCR83" s="47"/>
      <c r="XCS83" s="47"/>
      <c r="XCT83" s="47"/>
      <c r="XCU83" s="47"/>
      <c r="XCV83" s="47"/>
      <c r="XCW83" s="47"/>
      <c r="XCX83" s="47"/>
      <c r="XCY83" s="47"/>
      <c r="XCZ83" s="47"/>
      <c r="XDA83" s="47"/>
      <c r="XDB83" s="47"/>
      <c r="XDC83" s="47"/>
      <c r="XDD83" s="47"/>
      <c r="XDE83" s="47"/>
      <c r="XDF83" s="47"/>
      <c r="XDG83" s="47"/>
      <c r="XDH83" s="47"/>
      <c r="XDI83" s="47"/>
      <c r="XDJ83" s="47"/>
      <c r="XDK83" s="47"/>
      <c r="XDL83" s="47"/>
      <c r="XDM83" s="47"/>
      <c r="XDN83" s="47"/>
      <c r="XDO83" s="47"/>
      <c r="XDP83" s="47"/>
      <c r="XDQ83" s="47"/>
      <c r="XDR83" s="47"/>
      <c r="XDS83" s="47"/>
      <c r="XDT83" s="47"/>
      <c r="XDU83" s="47"/>
      <c r="XDV83" s="47"/>
      <c r="XDW83" s="47"/>
      <c r="XDX83" s="47"/>
      <c r="XDY83" s="47"/>
      <c r="XDZ83" s="47"/>
      <c r="XEA83" s="47"/>
      <c r="XEB83" s="47"/>
      <c r="XEC83" s="47"/>
      <c r="XED83" s="47"/>
      <c r="XEE83" s="47"/>
      <c r="XEF83" s="47"/>
      <c r="XEG83" s="47"/>
      <c r="XEH83" s="47"/>
      <c r="XEI83" s="47"/>
      <c r="XEJ83" s="47"/>
      <c r="XEK83" s="47"/>
      <c r="XEL83" s="47"/>
      <c r="XEM83" s="47"/>
      <c r="XEN83" s="47"/>
      <c r="XEO83" s="47"/>
      <c r="XEP83" s="47"/>
      <c r="XEQ83" s="47"/>
      <c r="XER83" s="47"/>
      <c r="XES83" s="47"/>
      <c r="XET83" s="47"/>
      <c r="XEU83" s="47"/>
      <c r="XEV83" s="47"/>
      <c r="XEW83" s="47"/>
      <c r="XEX83" s="47"/>
      <c r="XEY83" s="47"/>
      <c r="XEZ83" s="47"/>
      <c r="XFA83" s="46"/>
      <c r="XFB83" s="46"/>
    </row>
    <row r="84" s="44" customFormat="1" ht="30" customHeight="1" spans="1:17">
      <c r="A84" s="56"/>
      <c r="B84" s="94"/>
      <c r="C84" s="95"/>
      <c r="D84" s="18" t="s">
        <v>185</v>
      </c>
      <c r="E84" s="18" t="s">
        <v>186</v>
      </c>
      <c r="F84" s="19">
        <v>2</v>
      </c>
      <c r="G84" s="19">
        <v>40</v>
      </c>
      <c r="H84" s="19">
        <v>0</v>
      </c>
      <c r="I84" s="19">
        <v>40</v>
      </c>
      <c r="J84" s="19"/>
      <c r="K84" s="19"/>
      <c r="L84" s="19"/>
      <c r="M84" s="19"/>
      <c r="N84" s="19">
        <v>3</v>
      </c>
      <c r="O84" s="19"/>
      <c r="P84" s="18"/>
      <c r="Q84" s="18"/>
    </row>
    <row r="85" s="44" customFormat="1" ht="30" customHeight="1" spans="1:17">
      <c r="A85" s="56"/>
      <c r="B85" s="94"/>
      <c r="C85" s="95"/>
      <c r="D85" s="19" t="s">
        <v>187</v>
      </c>
      <c r="E85" s="19" t="s">
        <v>188</v>
      </c>
      <c r="F85" s="19">
        <v>2</v>
      </c>
      <c r="G85" s="19">
        <v>40</v>
      </c>
      <c r="H85" s="19">
        <v>0</v>
      </c>
      <c r="I85" s="19">
        <v>40</v>
      </c>
      <c r="J85" s="19"/>
      <c r="K85" s="19"/>
      <c r="L85" s="19"/>
      <c r="M85" s="19"/>
      <c r="N85" s="19">
        <v>3</v>
      </c>
      <c r="O85" s="19"/>
      <c r="P85" s="18"/>
      <c r="Q85" s="18"/>
    </row>
    <row r="86" s="44" customFormat="1" ht="30" customHeight="1" spans="1:17">
      <c r="A86" s="56"/>
      <c r="B86" s="94"/>
      <c r="C86" s="95"/>
      <c r="D86" s="19" t="s">
        <v>189</v>
      </c>
      <c r="E86" s="19" t="s">
        <v>190</v>
      </c>
      <c r="F86" s="19">
        <v>1</v>
      </c>
      <c r="G86" s="19">
        <v>20</v>
      </c>
      <c r="H86" s="19">
        <v>0</v>
      </c>
      <c r="I86" s="19">
        <v>20</v>
      </c>
      <c r="J86" s="19"/>
      <c r="K86" s="19"/>
      <c r="L86" s="19"/>
      <c r="M86" s="105"/>
      <c r="N86" s="19">
        <v>3</v>
      </c>
      <c r="O86" s="105"/>
      <c r="P86" s="19"/>
      <c r="Q86" s="18"/>
    </row>
    <row r="87" s="44" customFormat="1" ht="30" customHeight="1" spans="1:17">
      <c r="A87" s="56"/>
      <c r="B87" s="94"/>
      <c r="C87" s="95"/>
      <c r="D87" s="19" t="s">
        <v>191</v>
      </c>
      <c r="E87" s="19" t="s">
        <v>192</v>
      </c>
      <c r="F87" s="19">
        <v>1</v>
      </c>
      <c r="G87" s="19">
        <v>20</v>
      </c>
      <c r="H87" s="19">
        <v>0</v>
      </c>
      <c r="I87" s="19">
        <v>20</v>
      </c>
      <c r="J87" s="19"/>
      <c r="K87" s="19"/>
      <c r="L87" s="19"/>
      <c r="M87" s="19"/>
      <c r="N87" s="19">
        <v>3</v>
      </c>
      <c r="O87" s="19"/>
      <c r="P87" s="19"/>
      <c r="Q87" s="18"/>
    </row>
    <row r="88" s="44" customFormat="1" ht="30" customHeight="1" spans="1:17">
      <c r="A88" s="56"/>
      <c r="B88" s="94"/>
      <c r="C88" s="95"/>
      <c r="D88" s="18" t="s">
        <v>193</v>
      </c>
      <c r="E88" s="18" t="s">
        <v>194</v>
      </c>
      <c r="F88" s="19">
        <v>1</v>
      </c>
      <c r="G88" s="19">
        <v>20</v>
      </c>
      <c r="H88" s="19">
        <v>0</v>
      </c>
      <c r="I88" s="19">
        <v>20</v>
      </c>
      <c r="J88" s="19"/>
      <c r="K88" s="19"/>
      <c r="L88" s="19"/>
      <c r="M88" s="19"/>
      <c r="N88" s="19"/>
      <c r="O88" s="19">
        <v>3</v>
      </c>
      <c r="P88" s="19"/>
      <c r="Q88" s="18"/>
    </row>
    <row r="89" s="44" customFormat="1" ht="30" customHeight="1" spans="1:16382">
      <c r="A89" s="56"/>
      <c r="B89" s="94"/>
      <c r="C89" s="95"/>
      <c r="D89" s="19" t="s">
        <v>195</v>
      </c>
      <c r="E89" s="19" t="s">
        <v>178</v>
      </c>
      <c r="F89" s="19">
        <v>2</v>
      </c>
      <c r="G89" s="19">
        <v>40</v>
      </c>
      <c r="H89" s="19">
        <v>0</v>
      </c>
      <c r="I89" s="19">
        <v>40</v>
      </c>
      <c r="J89" s="19"/>
      <c r="K89" s="19"/>
      <c r="L89" s="19"/>
      <c r="M89" s="19"/>
      <c r="N89" s="19"/>
      <c r="O89" s="19">
        <v>3</v>
      </c>
      <c r="P89" s="19"/>
      <c r="Q89" s="106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  <c r="JU89" s="47"/>
      <c r="JV89" s="47"/>
      <c r="JW89" s="47"/>
      <c r="JX89" s="47"/>
      <c r="JY89" s="47"/>
      <c r="JZ89" s="47"/>
      <c r="KA89" s="47"/>
      <c r="KB89" s="47"/>
      <c r="KC89" s="47"/>
      <c r="KD89" s="47"/>
      <c r="KE89" s="47"/>
      <c r="KF89" s="47"/>
      <c r="KG89" s="47"/>
      <c r="KH89" s="47"/>
      <c r="KI89" s="47"/>
      <c r="KJ89" s="47"/>
      <c r="KK89" s="47"/>
      <c r="KL89" s="47"/>
      <c r="KM89" s="47"/>
      <c r="KN89" s="47"/>
      <c r="KO89" s="47"/>
      <c r="KP89" s="47"/>
      <c r="KQ89" s="47"/>
      <c r="KR89" s="47"/>
      <c r="KS89" s="47"/>
      <c r="KT89" s="47"/>
      <c r="KU89" s="47"/>
      <c r="KV89" s="47"/>
      <c r="KW89" s="47"/>
      <c r="KX89" s="47"/>
      <c r="KY89" s="47"/>
      <c r="KZ89" s="47"/>
      <c r="LA89" s="47"/>
      <c r="LB89" s="47"/>
      <c r="LC89" s="47"/>
      <c r="LD89" s="47"/>
      <c r="LE89" s="47"/>
      <c r="LF89" s="47"/>
      <c r="LG89" s="47"/>
      <c r="LH89" s="47"/>
      <c r="LI89" s="47"/>
      <c r="LJ89" s="47"/>
      <c r="LK89" s="47"/>
      <c r="LL89" s="47"/>
      <c r="LM89" s="47"/>
      <c r="LN89" s="47"/>
      <c r="LO89" s="47"/>
      <c r="LP89" s="47"/>
      <c r="LQ89" s="47"/>
      <c r="LR89" s="47"/>
      <c r="LS89" s="47"/>
      <c r="LT89" s="47"/>
      <c r="LU89" s="47"/>
      <c r="LV89" s="47"/>
      <c r="LW89" s="47"/>
      <c r="LX89" s="47"/>
      <c r="LY89" s="47"/>
      <c r="LZ89" s="47"/>
      <c r="MA89" s="47"/>
      <c r="MB89" s="47"/>
      <c r="MC89" s="47"/>
      <c r="MD89" s="47"/>
      <c r="ME89" s="47"/>
      <c r="MF89" s="47"/>
      <c r="MG89" s="47"/>
      <c r="MH89" s="47"/>
      <c r="MI89" s="47"/>
      <c r="MJ89" s="47"/>
      <c r="MK89" s="47"/>
      <c r="ML89" s="47"/>
      <c r="MM89" s="47"/>
      <c r="MN89" s="47"/>
      <c r="MO89" s="47"/>
      <c r="MP89" s="47"/>
      <c r="MQ89" s="47"/>
      <c r="MR89" s="47"/>
      <c r="MS89" s="47"/>
      <c r="MT89" s="47"/>
      <c r="MU89" s="47"/>
      <c r="MV89" s="47"/>
      <c r="MW89" s="47"/>
      <c r="MX89" s="47"/>
      <c r="MY89" s="47"/>
      <c r="MZ89" s="47"/>
      <c r="NA89" s="47"/>
      <c r="NB89" s="47"/>
      <c r="NC89" s="47"/>
      <c r="ND89" s="47"/>
      <c r="NE89" s="47"/>
      <c r="NF89" s="47"/>
      <c r="NG89" s="47"/>
      <c r="NH89" s="47"/>
      <c r="NI89" s="47"/>
      <c r="NJ89" s="47"/>
      <c r="NK89" s="47"/>
      <c r="NL89" s="47"/>
      <c r="NM89" s="47"/>
      <c r="NN89" s="47"/>
      <c r="NO89" s="47"/>
      <c r="NP89" s="47"/>
      <c r="NQ89" s="47"/>
      <c r="NR89" s="47"/>
      <c r="NS89" s="47"/>
      <c r="NT89" s="47"/>
      <c r="NU89" s="47"/>
      <c r="NV89" s="47"/>
      <c r="NW89" s="47"/>
      <c r="NX89" s="47"/>
      <c r="NY89" s="47"/>
      <c r="NZ89" s="47"/>
      <c r="OA89" s="47"/>
      <c r="OB89" s="47"/>
      <c r="OC89" s="47"/>
      <c r="OD89" s="47"/>
      <c r="OE89" s="47"/>
      <c r="OF89" s="47"/>
      <c r="OG89" s="47"/>
      <c r="OH89" s="47"/>
      <c r="OI89" s="47"/>
      <c r="OJ89" s="47"/>
      <c r="OK89" s="47"/>
      <c r="OL89" s="47"/>
      <c r="OM89" s="47"/>
      <c r="ON89" s="47"/>
      <c r="OO89" s="47"/>
      <c r="OP89" s="47"/>
      <c r="OQ89" s="47"/>
      <c r="OR89" s="47"/>
      <c r="OS89" s="47"/>
      <c r="OT89" s="47"/>
      <c r="OU89" s="47"/>
      <c r="OV89" s="47"/>
      <c r="OW89" s="47"/>
      <c r="OX89" s="47"/>
      <c r="OY89" s="47"/>
      <c r="OZ89" s="47"/>
      <c r="PA89" s="47"/>
      <c r="PB89" s="47"/>
      <c r="PC89" s="47"/>
      <c r="PD89" s="47"/>
      <c r="PE89" s="47"/>
      <c r="PF89" s="47"/>
      <c r="PG89" s="47"/>
      <c r="PH89" s="47"/>
      <c r="PI89" s="47"/>
      <c r="PJ89" s="47"/>
      <c r="PK89" s="47"/>
      <c r="PL89" s="47"/>
      <c r="PM89" s="47"/>
      <c r="PN89" s="47"/>
      <c r="PO89" s="47"/>
      <c r="PP89" s="47"/>
      <c r="PQ89" s="47"/>
      <c r="PR89" s="47"/>
      <c r="PS89" s="47"/>
      <c r="PT89" s="47"/>
      <c r="PU89" s="47"/>
      <c r="PV89" s="47"/>
      <c r="PW89" s="47"/>
      <c r="PX89" s="47"/>
      <c r="PY89" s="47"/>
      <c r="PZ89" s="47"/>
      <c r="QA89" s="47"/>
      <c r="QB89" s="47"/>
      <c r="QC89" s="47"/>
      <c r="QD89" s="47"/>
      <c r="QE89" s="47"/>
      <c r="QF89" s="47"/>
      <c r="QG89" s="47"/>
      <c r="QH89" s="47"/>
      <c r="QI89" s="47"/>
      <c r="QJ89" s="47"/>
      <c r="QK89" s="47"/>
      <c r="QL89" s="47"/>
      <c r="QM89" s="47"/>
      <c r="QN89" s="47"/>
      <c r="QO89" s="47"/>
      <c r="QP89" s="47"/>
      <c r="QQ89" s="47"/>
      <c r="QR89" s="47"/>
      <c r="QS89" s="47"/>
      <c r="QT89" s="47"/>
      <c r="QU89" s="47"/>
      <c r="QV89" s="47"/>
      <c r="QW89" s="47"/>
      <c r="QX89" s="47"/>
      <c r="QY89" s="47"/>
      <c r="QZ89" s="47"/>
      <c r="RA89" s="47"/>
      <c r="RB89" s="47"/>
      <c r="RC89" s="47"/>
      <c r="RD89" s="47"/>
      <c r="RE89" s="47"/>
      <c r="RF89" s="47"/>
      <c r="RG89" s="47"/>
      <c r="RH89" s="47"/>
      <c r="RI89" s="47"/>
      <c r="RJ89" s="47"/>
      <c r="RK89" s="47"/>
      <c r="RL89" s="47"/>
      <c r="RM89" s="47"/>
      <c r="RN89" s="47"/>
      <c r="RO89" s="47"/>
      <c r="RP89" s="47"/>
      <c r="RQ89" s="47"/>
      <c r="RR89" s="47"/>
      <c r="RS89" s="47"/>
      <c r="RT89" s="47"/>
      <c r="RU89" s="47"/>
      <c r="RV89" s="47"/>
      <c r="RW89" s="47"/>
      <c r="RX89" s="47"/>
      <c r="RY89" s="47"/>
      <c r="RZ89" s="47"/>
      <c r="SA89" s="47"/>
      <c r="SB89" s="47"/>
      <c r="SC89" s="47"/>
      <c r="SD89" s="47"/>
      <c r="SE89" s="47"/>
      <c r="SF89" s="47"/>
      <c r="SG89" s="47"/>
      <c r="SH89" s="47"/>
      <c r="SI89" s="47"/>
      <c r="SJ89" s="47"/>
      <c r="SK89" s="47"/>
      <c r="SL89" s="47"/>
      <c r="SM89" s="47"/>
      <c r="SN89" s="47"/>
      <c r="SO89" s="47"/>
      <c r="SP89" s="47"/>
      <c r="SQ89" s="47"/>
      <c r="SR89" s="47"/>
      <c r="SS89" s="47"/>
      <c r="ST89" s="47"/>
      <c r="SU89" s="47"/>
      <c r="SV89" s="47"/>
      <c r="SW89" s="47"/>
      <c r="SX89" s="47"/>
      <c r="SY89" s="47"/>
      <c r="SZ89" s="47"/>
      <c r="TA89" s="47"/>
      <c r="TB89" s="47"/>
      <c r="TC89" s="47"/>
      <c r="TD89" s="47"/>
      <c r="TE89" s="47"/>
      <c r="TF89" s="47"/>
      <c r="TG89" s="47"/>
      <c r="TH89" s="47"/>
      <c r="TI89" s="47"/>
      <c r="TJ89" s="47"/>
      <c r="TK89" s="47"/>
      <c r="TL89" s="47"/>
      <c r="TM89" s="47"/>
      <c r="TN89" s="47"/>
      <c r="TO89" s="47"/>
      <c r="TP89" s="47"/>
      <c r="TQ89" s="47"/>
      <c r="TR89" s="47"/>
      <c r="TS89" s="47"/>
      <c r="TT89" s="47"/>
      <c r="TU89" s="47"/>
      <c r="TV89" s="47"/>
      <c r="TW89" s="47"/>
      <c r="TX89" s="47"/>
      <c r="TY89" s="47"/>
      <c r="TZ89" s="47"/>
      <c r="UA89" s="47"/>
      <c r="UB89" s="47"/>
      <c r="UC89" s="47"/>
      <c r="UD89" s="47"/>
      <c r="UE89" s="47"/>
      <c r="UF89" s="47"/>
      <c r="UG89" s="47"/>
      <c r="UH89" s="47"/>
      <c r="UI89" s="47"/>
      <c r="UJ89" s="47"/>
      <c r="UK89" s="47"/>
      <c r="UL89" s="47"/>
      <c r="UM89" s="47"/>
      <c r="UN89" s="47"/>
      <c r="UO89" s="47"/>
      <c r="UP89" s="47"/>
      <c r="UQ89" s="47"/>
      <c r="UR89" s="47"/>
      <c r="US89" s="47"/>
      <c r="UT89" s="47"/>
      <c r="UU89" s="47"/>
      <c r="UV89" s="47"/>
      <c r="UW89" s="47"/>
      <c r="UX89" s="47"/>
      <c r="UY89" s="47"/>
      <c r="UZ89" s="47"/>
      <c r="VA89" s="47"/>
      <c r="VB89" s="47"/>
      <c r="VC89" s="47"/>
      <c r="VD89" s="47"/>
      <c r="VE89" s="47"/>
      <c r="VF89" s="47"/>
      <c r="VG89" s="47"/>
      <c r="VH89" s="47"/>
      <c r="VI89" s="47"/>
      <c r="VJ89" s="47"/>
      <c r="VK89" s="47"/>
      <c r="VL89" s="47"/>
      <c r="VM89" s="47"/>
      <c r="VN89" s="47"/>
      <c r="VO89" s="47"/>
      <c r="VP89" s="47"/>
      <c r="VQ89" s="47"/>
      <c r="VR89" s="47"/>
      <c r="VS89" s="47"/>
      <c r="VT89" s="47"/>
      <c r="VU89" s="47"/>
      <c r="VV89" s="47"/>
      <c r="VW89" s="47"/>
      <c r="VX89" s="47"/>
      <c r="VY89" s="47"/>
      <c r="VZ89" s="47"/>
      <c r="WA89" s="47"/>
      <c r="WB89" s="47"/>
      <c r="WC89" s="47"/>
      <c r="WD89" s="47"/>
      <c r="WE89" s="47"/>
      <c r="WF89" s="47"/>
      <c r="WG89" s="47"/>
      <c r="WH89" s="47"/>
      <c r="WI89" s="47"/>
      <c r="WJ89" s="47"/>
      <c r="WK89" s="47"/>
      <c r="WL89" s="47"/>
      <c r="WM89" s="47"/>
      <c r="WN89" s="47"/>
      <c r="WO89" s="47"/>
      <c r="WP89" s="47"/>
      <c r="WQ89" s="47"/>
      <c r="WR89" s="47"/>
      <c r="WS89" s="47"/>
      <c r="WT89" s="47"/>
      <c r="WU89" s="47"/>
      <c r="WV89" s="47"/>
      <c r="WW89" s="47"/>
      <c r="WX89" s="47"/>
      <c r="WY89" s="47"/>
      <c r="WZ89" s="47"/>
      <c r="XA89" s="47"/>
      <c r="XB89" s="47"/>
      <c r="XC89" s="47"/>
      <c r="XD89" s="47"/>
      <c r="XE89" s="47"/>
      <c r="XF89" s="47"/>
      <c r="XG89" s="47"/>
      <c r="XH89" s="47"/>
      <c r="XI89" s="47"/>
      <c r="XJ89" s="47"/>
      <c r="XK89" s="47"/>
      <c r="XL89" s="47"/>
      <c r="XM89" s="47"/>
      <c r="XN89" s="47"/>
      <c r="XO89" s="47"/>
      <c r="XP89" s="47"/>
      <c r="XQ89" s="47"/>
      <c r="XR89" s="47"/>
      <c r="XS89" s="47"/>
      <c r="XT89" s="47"/>
      <c r="XU89" s="47"/>
      <c r="XV89" s="47"/>
      <c r="XW89" s="47"/>
      <c r="XX89" s="47"/>
      <c r="XY89" s="47"/>
      <c r="XZ89" s="47"/>
      <c r="YA89" s="47"/>
      <c r="YB89" s="47"/>
      <c r="YC89" s="47"/>
      <c r="YD89" s="47"/>
      <c r="YE89" s="47"/>
      <c r="YF89" s="47"/>
      <c r="YG89" s="47"/>
      <c r="YH89" s="47"/>
      <c r="YI89" s="47"/>
      <c r="YJ89" s="47"/>
      <c r="YK89" s="47"/>
      <c r="YL89" s="47"/>
      <c r="YM89" s="47"/>
      <c r="YN89" s="47"/>
      <c r="YO89" s="47"/>
      <c r="YP89" s="47"/>
      <c r="YQ89" s="47"/>
      <c r="YR89" s="47"/>
      <c r="YS89" s="47"/>
      <c r="YT89" s="47"/>
      <c r="YU89" s="47"/>
      <c r="YV89" s="47"/>
      <c r="YW89" s="47"/>
      <c r="YX89" s="47"/>
      <c r="YY89" s="47"/>
      <c r="YZ89" s="47"/>
      <c r="ZA89" s="47"/>
      <c r="ZB89" s="47"/>
      <c r="ZC89" s="47"/>
      <c r="ZD89" s="47"/>
      <c r="ZE89" s="47"/>
      <c r="ZF89" s="47"/>
      <c r="ZG89" s="47"/>
      <c r="ZH89" s="47"/>
      <c r="ZI89" s="47"/>
      <c r="ZJ89" s="47"/>
      <c r="ZK89" s="47"/>
      <c r="ZL89" s="47"/>
      <c r="ZM89" s="47"/>
      <c r="ZN89" s="47"/>
      <c r="ZO89" s="47"/>
      <c r="ZP89" s="47"/>
      <c r="ZQ89" s="47"/>
      <c r="ZR89" s="47"/>
      <c r="ZS89" s="47"/>
      <c r="ZT89" s="47"/>
      <c r="ZU89" s="47"/>
      <c r="ZV89" s="47"/>
      <c r="ZW89" s="47"/>
      <c r="ZX89" s="47"/>
      <c r="ZY89" s="47"/>
      <c r="ZZ89" s="47"/>
      <c r="AAA89" s="47"/>
      <c r="AAB89" s="47"/>
      <c r="AAC89" s="47"/>
      <c r="AAD89" s="47"/>
      <c r="AAE89" s="47"/>
      <c r="AAF89" s="47"/>
      <c r="AAG89" s="47"/>
      <c r="AAH89" s="47"/>
      <c r="AAI89" s="47"/>
      <c r="AAJ89" s="47"/>
      <c r="AAK89" s="47"/>
      <c r="AAL89" s="47"/>
      <c r="AAM89" s="47"/>
      <c r="AAN89" s="47"/>
      <c r="AAO89" s="47"/>
      <c r="AAP89" s="47"/>
      <c r="AAQ89" s="47"/>
      <c r="AAR89" s="47"/>
      <c r="AAS89" s="47"/>
      <c r="AAT89" s="47"/>
      <c r="AAU89" s="47"/>
      <c r="AAV89" s="47"/>
      <c r="AAW89" s="47"/>
      <c r="AAX89" s="47"/>
      <c r="AAY89" s="47"/>
      <c r="AAZ89" s="47"/>
      <c r="ABA89" s="47"/>
      <c r="ABB89" s="47"/>
      <c r="ABC89" s="47"/>
      <c r="ABD89" s="47"/>
      <c r="ABE89" s="47"/>
      <c r="ABF89" s="47"/>
      <c r="ABG89" s="47"/>
      <c r="ABH89" s="47"/>
      <c r="ABI89" s="47"/>
      <c r="ABJ89" s="47"/>
      <c r="ABK89" s="47"/>
      <c r="ABL89" s="47"/>
      <c r="ABM89" s="47"/>
      <c r="ABN89" s="47"/>
      <c r="ABO89" s="47"/>
      <c r="ABP89" s="47"/>
      <c r="ABQ89" s="47"/>
      <c r="ABR89" s="47"/>
      <c r="ABS89" s="47"/>
      <c r="ABT89" s="47"/>
      <c r="ABU89" s="47"/>
      <c r="ABV89" s="47"/>
      <c r="ABW89" s="47"/>
      <c r="ABX89" s="47"/>
      <c r="ABY89" s="47"/>
      <c r="ABZ89" s="47"/>
      <c r="ACA89" s="47"/>
      <c r="ACB89" s="47"/>
      <c r="ACC89" s="47"/>
      <c r="ACD89" s="47"/>
      <c r="ACE89" s="47"/>
      <c r="ACF89" s="47"/>
      <c r="ACG89" s="47"/>
      <c r="ACH89" s="47"/>
      <c r="ACI89" s="47"/>
      <c r="ACJ89" s="47"/>
      <c r="ACK89" s="47"/>
      <c r="ACL89" s="47"/>
      <c r="ACM89" s="47"/>
      <c r="ACN89" s="47"/>
      <c r="ACO89" s="47"/>
      <c r="ACP89" s="47"/>
      <c r="ACQ89" s="47"/>
      <c r="ACR89" s="47"/>
      <c r="ACS89" s="47"/>
      <c r="ACT89" s="47"/>
      <c r="ACU89" s="47"/>
      <c r="ACV89" s="47"/>
      <c r="ACW89" s="47"/>
      <c r="ACX89" s="47"/>
      <c r="ACY89" s="47"/>
      <c r="ACZ89" s="47"/>
      <c r="ADA89" s="47"/>
      <c r="ADB89" s="47"/>
      <c r="ADC89" s="47"/>
      <c r="ADD89" s="47"/>
      <c r="ADE89" s="47"/>
      <c r="ADF89" s="47"/>
      <c r="ADG89" s="47"/>
      <c r="ADH89" s="47"/>
      <c r="ADI89" s="47"/>
      <c r="ADJ89" s="47"/>
      <c r="ADK89" s="47"/>
      <c r="ADL89" s="47"/>
      <c r="ADM89" s="47"/>
      <c r="ADN89" s="47"/>
      <c r="ADO89" s="47"/>
      <c r="ADP89" s="47"/>
      <c r="ADQ89" s="47"/>
      <c r="ADR89" s="47"/>
      <c r="ADS89" s="47"/>
      <c r="ADT89" s="47"/>
      <c r="ADU89" s="47"/>
      <c r="ADV89" s="47"/>
      <c r="ADW89" s="47"/>
      <c r="ADX89" s="47"/>
      <c r="ADY89" s="47"/>
      <c r="ADZ89" s="47"/>
      <c r="AEA89" s="47"/>
      <c r="AEB89" s="47"/>
      <c r="AEC89" s="47"/>
      <c r="AED89" s="47"/>
      <c r="AEE89" s="47"/>
      <c r="AEF89" s="47"/>
      <c r="AEG89" s="47"/>
      <c r="AEH89" s="47"/>
      <c r="AEI89" s="47"/>
      <c r="AEJ89" s="47"/>
      <c r="AEK89" s="47"/>
      <c r="AEL89" s="47"/>
      <c r="AEM89" s="47"/>
      <c r="AEN89" s="47"/>
      <c r="AEO89" s="47"/>
      <c r="AEP89" s="47"/>
      <c r="AEQ89" s="47"/>
      <c r="AER89" s="47"/>
      <c r="AES89" s="47"/>
      <c r="AET89" s="47"/>
      <c r="AEU89" s="47"/>
      <c r="AEV89" s="47"/>
      <c r="AEW89" s="47"/>
      <c r="AEX89" s="47"/>
      <c r="AEY89" s="47"/>
      <c r="AEZ89" s="47"/>
      <c r="AFA89" s="47"/>
      <c r="AFB89" s="47"/>
      <c r="AFC89" s="47"/>
      <c r="AFD89" s="47"/>
      <c r="AFE89" s="47"/>
      <c r="AFF89" s="47"/>
      <c r="AFG89" s="47"/>
      <c r="AFH89" s="47"/>
      <c r="AFI89" s="47"/>
      <c r="AFJ89" s="47"/>
      <c r="AFK89" s="47"/>
      <c r="AFL89" s="47"/>
      <c r="AFM89" s="47"/>
      <c r="AFN89" s="47"/>
      <c r="AFO89" s="47"/>
      <c r="AFP89" s="47"/>
      <c r="AFQ89" s="47"/>
      <c r="AFR89" s="47"/>
      <c r="AFS89" s="47"/>
      <c r="AFT89" s="47"/>
      <c r="AFU89" s="47"/>
      <c r="AFV89" s="47"/>
      <c r="AFW89" s="47"/>
      <c r="AFX89" s="47"/>
      <c r="AFY89" s="47"/>
      <c r="AFZ89" s="47"/>
      <c r="AGA89" s="47"/>
      <c r="AGB89" s="47"/>
      <c r="AGC89" s="47"/>
      <c r="AGD89" s="47"/>
      <c r="AGE89" s="47"/>
      <c r="AGF89" s="47"/>
      <c r="AGG89" s="47"/>
      <c r="AGH89" s="47"/>
      <c r="AGI89" s="47"/>
      <c r="AGJ89" s="47"/>
      <c r="AGK89" s="47"/>
      <c r="AGL89" s="47"/>
      <c r="AGM89" s="47"/>
      <c r="AGN89" s="47"/>
      <c r="AGO89" s="47"/>
      <c r="AGP89" s="47"/>
      <c r="AGQ89" s="47"/>
      <c r="AGR89" s="47"/>
      <c r="AGS89" s="47"/>
      <c r="AGT89" s="47"/>
      <c r="AGU89" s="47"/>
      <c r="AGV89" s="47"/>
      <c r="AGW89" s="47"/>
      <c r="AGX89" s="47"/>
      <c r="AGY89" s="47"/>
      <c r="AGZ89" s="47"/>
      <c r="AHA89" s="47"/>
      <c r="AHB89" s="47"/>
      <c r="AHC89" s="47"/>
      <c r="AHD89" s="47"/>
      <c r="AHE89" s="47"/>
      <c r="AHF89" s="47"/>
      <c r="AHG89" s="47"/>
      <c r="AHH89" s="47"/>
      <c r="AHI89" s="47"/>
      <c r="AHJ89" s="47"/>
      <c r="AHK89" s="47"/>
      <c r="AHL89" s="47"/>
      <c r="AHM89" s="47"/>
      <c r="AHN89" s="47"/>
      <c r="AHO89" s="47"/>
      <c r="AHP89" s="47"/>
      <c r="AHQ89" s="47"/>
      <c r="AHR89" s="47"/>
      <c r="AHS89" s="47"/>
      <c r="AHT89" s="47"/>
      <c r="AHU89" s="47"/>
      <c r="AHV89" s="47"/>
      <c r="AHW89" s="47"/>
      <c r="AHX89" s="47"/>
      <c r="AHY89" s="47"/>
      <c r="AHZ89" s="47"/>
      <c r="AIA89" s="47"/>
      <c r="AIB89" s="47"/>
      <c r="AIC89" s="47"/>
      <c r="AID89" s="47"/>
      <c r="AIE89" s="47"/>
      <c r="AIF89" s="47"/>
      <c r="AIG89" s="47"/>
      <c r="AIH89" s="47"/>
      <c r="AII89" s="47"/>
      <c r="AIJ89" s="47"/>
      <c r="AIK89" s="47"/>
      <c r="AIL89" s="47"/>
      <c r="AIM89" s="47"/>
      <c r="AIN89" s="47"/>
      <c r="AIO89" s="47"/>
      <c r="AIP89" s="47"/>
      <c r="AIQ89" s="47"/>
      <c r="AIR89" s="47"/>
      <c r="AIS89" s="47"/>
      <c r="AIT89" s="47"/>
      <c r="AIU89" s="47"/>
      <c r="AIV89" s="47"/>
      <c r="AIW89" s="47"/>
      <c r="AIX89" s="47"/>
      <c r="AIY89" s="47"/>
      <c r="AIZ89" s="47"/>
      <c r="AJA89" s="47"/>
      <c r="AJB89" s="47"/>
      <c r="AJC89" s="47"/>
      <c r="AJD89" s="47"/>
      <c r="AJE89" s="47"/>
      <c r="AJF89" s="47"/>
      <c r="AJG89" s="47"/>
      <c r="AJH89" s="47"/>
      <c r="AJI89" s="47"/>
      <c r="AJJ89" s="47"/>
      <c r="AJK89" s="47"/>
      <c r="AJL89" s="47"/>
      <c r="AJM89" s="47"/>
      <c r="AJN89" s="47"/>
      <c r="AJO89" s="47"/>
      <c r="AJP89" s="47"/>
      <c r="AJQ89" s="47"/>
      <c r="AJR89" s="47"/>
      <c r="AJS89" s="47"/>
      <c r="AJT89" s="47"/>
      <c r="AJU89" s="47"/>
      <c r="AJV89" s="47"/>
      <c r="AJW89" s="47"/>
      <c r="AJX89" s="47"/>
      <c r="AJY89" s="47"/>
      <c r="AJZ89" s="47"/>
      <c r="AKA89" s="47"/>
      <c r="AKB89" s="47"/>
      <c r="AKC89" s="47"/>
      <c r="AKD89" s="47"/>
      <c r="AKE89" s="47"/>
      <c r="AKF89" s="47"/>
      <c r="AKG89" s="47"/>
      <c r="AKH89" s="47"/>
      <c r="AKI89" s="47"/>
      <c r="AKJ89" s="47"/>
      <c r="AKK89" s="47"/>
      <c r="AKL89" s="47"/>
      <c r="AKM89" s="47"/>
      <c r="AKN89" s="47"/>
      <c r="AKO89" s="47"/>
      <c r="AKP89" s="47"/>
      <c r="AKQ89" s="47"/>
      <c r="AKR89" s="47"/>
      <c r="AKS89" s="47"/>
      <c r="AKT89" s="47"/>
      <c r="AKU89" s="47"/>
      <c r="AKV89" s="47"/>
      <c r="AKW89" s="47"/>
      <c r="AKX89" s="47"/>
      <c r="AKY89" s="47"/>
      <c r="AKZ89" s="47"/>
      <c r="ALA89" s="47"/>
      <c r="ALB89" s="47"/>
      <c r="ALC89" s="47"/>
      <c r="ALD89" s="47"/>
      <c r="ALE89" s="47"/>
      <c r="ALF89" s="47"/>
      <c r="ALG89" s="47"/>
      <c r="ALH89" s="47"/>
      <c r="ALI89" s="47"/>
      <c r="ALJ89" s="47"/>
      <c r="ALK89" s="47"/>
      <c r="ALL89" s="47"/>
      <c r="ALM89" s="47"/>
      <c r="ALN89" s="47"/>
      <c r="ALO89" s="47"/>
      <c r="ALP89" s="47"/>
      <c r="ALQ89" s="47"/>
      <c r="ALR89" s="47"/>
      <c r="ALS89" s="47"/>
      <c r="ALT89" s="47"/>
      <c r="ALU89" s="47"/>
      <c r="ALV89" s="47"/>
      <c r="ALW89" s="47"/>
      <c r="ALX89" s="47"/>
      <c r="ALY89" s="47"/>
      <c r="ALZ89" s="47"/>
      <c r="AMA89" s="47"/>
      <c r="AMB89" s="47"/>
      <c r="AMC89" s="47"/>
      <c r="AMD89" s="47"/>
      <c r="AME89" s="47"/>
      <c r="AMF89" s="47"/>
      <c r="AMG89" s="47"/>
      <c r="AMH89" s="47"/>
      <c r="AMI89" s="47"/>
      <c r="AMJ89" s="47"/>
      <c r="AMK89" s="47"/>
      <c r="AML89" s="47"/>
      <c r="AMM89" s="47"/>
      <c r="AMN89" s="47"/>
      <c r="AMO89" s="47"/>
      <c r="AMP89" s="47"/>
      <c r="AMQ89" s="47"/>
      <c r="AMR89" s="47"/>
      <c r="AMS89" s="47"/>
      <c r="AMT89" s="47"/>
      <c r="AMU89" s="47"/>
      <c r="AMV89" s="47"/>
      <c r="AMW89" s="47"/>
      <c r="AMX89" s="47"/>
      <c r="AMY89" s="47"/>
      <c r="AMZ89" s="47"/>
      <c r="ANA89" s="47"/>
      <c r="ANB89" s="47"/>
      <c r="ANC89" s="47"/>
      <c r="AND89" s="47"/>
      <c r="ANE89" s="47"/>
      <c r="ANF89" s="47"/>
      <c r="ANG89" s="47"/>
      <c r="ANH89" s="47"/>
      <c r="ANI89" s="47"/>
      <c r="ANJ89" s="47"/>
      <c r="ANK89" s="47"/>
      <c r="ANL89" s="47"/>
      <c r="ANM89" s="47"/>
      <c r="ANN89" s="47"/>
      <c r="ANO89" s="47"/>
      <c r="ANP89" s="47"/>
      <c r="ANQ89" s="47"/>
      <c r="ANR89" s="47"/>
      <c r="ANS89" s="47"/>
      <c r="ANT89" s="47"/>
      <c r="ANU89" s="47"/>
      <c r="ANV89" s="47"/>
      <c r="ANW89" s="47"/>
      <c r="ANX89" s="47"/>
      <c r="ANY89" s="47"/>
      <c r="ANZ89" s="47"/>
      <c r="AOA89" s="47"/>
      <c r="AOB89" s="47"/>
      <c r="AOC89" s="47"/>
      <c r="AOD89" s="47"/>
      <c r="AOE89" s="47"/>
      <c r="AOF89" s="47"/>
      <c r="AOG89" s="47"/>
      <c r="AOH89" s="47"/>
      <c r="AOI89" s="47"/>
      <c r="AOJ89" s="47"/>
      <c r="AOK89" s="47"/>
      <c r="AOL89" s="47"/>
      <c r="AOM89" s="47"/>
      <c r="AON89" s="47"/>
      <c r="AOO89" s="47"/>
      <c r="AOP89" s="47"/>
      <c r="AOQ89" s="47"/>
      <c r="AOR89" s="47"/>
      <c r="AOS89" s="47"/>
      <c r="AOT89" s="47"/>
      <c r="AOU89" s="47"/>
      <c r="AOV89" s="47"/>
      <c r="AOW89" s="47"/>
      <c r="AOX89" s="47"/>
      <c r="AOY89" s="47"/>
      <c r="AOZ89" s="47"/>
      <c r="APA89" s="47"/>
      <c r="APB89" s="47"/>
      <c r="APC89" s="47"/>
      <c r="APD89" s="47"/>
      <c r="APE89" s="47"/>
      <c r="APF89" s="47"/>
      <c r="APG89" s="47"/>
      <c r="APH89" s="47"/>
      <c r="API89" s="47"/>
      <c r="APJ89" s="47"/>
      <c r="APK89" s="47"/>
      <c r="APL89" s="47"/>
      <c r="APM89" s="47"/>
      <c r="APN89" s="47"/>
      <c r="APO89" s="47"/>
      <c r="APP89" s="47"/>
      <c r="APQ89" s="47"/>
      <c r="APR89" s="47"/>
      <c r="APS89" s="47"/>
      <c r="APT89" s="47"/>
      <c r="APU89" s="47"/>
      <c r="APV89" s="47"/>
      <c r="APW89" s="47"/>
      <c r="APX89" s="47"/>
      <c r="APY89" s="47"/>
      <c r="APZ89" s="47"/>
      <c r="AQA89" s="47"/>
      <c r="AQB89" s="47"/>
      <c r="AQC89" s="47"/>
      <c r="AQD89" s="47"/>
      <c r="AQE89" s="47"/>
      <c r="AQF89" s="47"/>
      <c r="AQG89" s="47"/>
      <c r="AQH89" s="47"/>
      <c r="AQI89" s="47"/>
      <c r="AQJ89" s="47"/>
      <c r="AQK89" s="47"/>
      <c r="AQL89" s="47"/>
      <c r="AQM89" s="47"/>
      <c r="AQN89" s="47"/>
      <c r="AQO89" s="47"/>
      <c r="AQP89" s="47"/>
      <c r="AQQ89" s="47"/>
      <c r="AQR89" s="47"/>
      <c r="AQS89" s="47"/>
      <c r="AQT89" s="47"/>
      <c r="AQU89" s="47"/>
      <c r="AQV89" s="47"/>
      <c r="AQW89" s="47"/>
      <c r="AQX89" s="47"/>
      <c r="AQY89" s="47"/>
      <c r="AQZ89" s="47"/>
      <c r="ARA89" s="47"/>
      <c r="ARB89" s="47"/>
      <c r="ARC89" s="47"/>
      <c r="ARD89" s="47"/>
      <c r="ARE89" s="47"/>
      <c r="ARF89" s="47"/>
      <c r="ARG89" s="47"/>
      <c r="ARH89" s="47"/>
      <c r="ARI89" s="47"/>
      <c r="ARJ89" s="47"/>
      <c r="ARK89" s="47"/>
      <c r="ARL89" s="47"/>
      <c r="ARM89" s="47"/>
      <c r="ARN89" s="47"/>
      <c r="ARO89" s="47"/>
      <c r="ARP89" s="47"/>
      <c r="ARQ89" s="47"/>
      <c r="ARR89" s="47"/>
      <c r="ARS89" s="47"/>
      <c r="ART89" s="47"/>
      <c r="ARU89" s="47"/>
      <c r="ARV89" s="47"/>
      <c r="ARW89" s="47"/>
      <c r="ARX89" s="47"/>
      <c r="ARY89" s="47"/>
      <c r="ARZ89" s="47"/>
      <c r="ASA89" s="47"/>
      <c r="ASB89" s="47"/>
      <c r="ASC89" s="47"/>
      <c r="ASD89" s="47"/>
      <c r="ASE89" s="47"/>
      <c r="ASF89" s="47"/>
      <c r="ASG89" s="47"/>
      <c r="ASH89" s="47"/>
      <c r="ASI89" s="47"/>
      <c r="ASJ89" s="47"/>
      <c r="ASK89" s="47"/>
      <c r="ASL89" s="47"/>
      <c r="ASM89" s="47"/>
      <c r="ASN89" s="47"/>
      <c r="ASO89" s="47"/>
      <c r="ASP89" s="47"/>
      <c r="ASQ89" s="47"/>
      <c r="ASR89" s="47"/>
      <c r="ASS89" s="47"/>
      <c r="AST89" s="47"/>
      <c r="ASU89" s="47"/>
      <c r="ASV89" s="47"/>
      <c r="ASW89" s="47"/>
      <c r="ASX89" s="47"/>
      <c r="ASY89" s="47"/>
      <c r="ASZ89" s="47"/>
      <c r="ATA89" s="47"/>
      <c r="ATB89" s="47"/>
      <c r="ATC89" s="47"/>
      <c r="ATD89" s="47"/>
      <c r="ATE89" s="47"/>
      <c r="ATF89" s="47"/>
      <c r="ATG89" s="47"/>
      <c r="ATH89" s="47"/>
      <c r="ATI89" s="47"/>
      <c r="ATJ89" s="47"/>
      <c r="ATK89" s="47"/>
      <c r="ATL89" s="47"/>
      <c r="ATM89" s="47"/>
      <c r="ATN89" s="47"/>
      <c r="ATO89" s="47"/>
      <c r="ATP89" s="47"/>
      <c r="ATQ89" s="47"/>
      <c r="ATR89" s="47"/>
      <c r="ATS89" s="47"/>
      <c r="ATT89" s="47"/>
      <c r="ATU89" s="47"/>
      <c r="ATV89" s="47"/>
      <c r="ATW89" s="47"/>
      <c r="ATX89" s="47"/>
      <c r="ATY89" s="47"/>
      <c r="ATZ89" s="47"/>
      <c r="AUA89" s="47"/>
      <c r="AUB89" s="47"/>
      <c r="AUC89" s="47"/>
      <c r="AUD89" s="47"/>
      <c r="AUE89" s="47"/>
      <c r="AUF89" s="47"/>
      <c r="AUG89" s="47"/>
      <c r="AUH89" s="47"/>
      <c r="AUI89" s="47"/>
      <c r="AUJ89" s="47"/>
      <c r="AUK89" s="47"/>
      <c r="AUL89" s="47"/>
      <c r="AUM89" s="47"/>
      <c r="AUN89" s="47"/>
      <c r="AUO89" s="47"/>
      <c r="AUP89" s="47"/>
      <c r="AUQ89" s="47"/>
      <c r="AUR89" s="47"/>
      <c r="AUS89" s="47"/>
      <c r="AUT89" s="47"/>
      <c r="AUU89" s="47"/>
      <c r="AUV89" s="47"/>
      <c r="AUW89" s="47"/>
      <c r="AUX89" s="47"/>
      <c r="AUY89" s="47"/>
      <c r="AUZ89" s="47"/>
      <c r="AVA89" s="47"/>
      <c r="AVB89" s="47"/>
      <c r="AVC89" s="47"/>
      <c r="AVD89" s="47"/>
      <c r="AVE89" s="47"/>
      <c r="AVF89" s="47"/>
      <c r="AVG89" s="47"/>
      <c r="AVH89" s="47"/>
      <c r="AVI89" s="47"/>
      <c r="AVJ89" s="47"/>
      <c r="AVK89" s="47"/>
      <c r="AVL89" s="47"/>
      <c r="AVM89" s="47"/>
      <c r="AVN89" s="47"/>
      <c r="AVO89" s="47"/>
      <c r="AVP89" s="47"/>
      <c r="AVQ89" s="47"/>
      <c r="AVR89" s="47"/>
      <c r="AVS89" s="47"/>
      <c r="AVT89" s="47"/>
      <c r="AVU89" s="47"/>
      <c r="AVV89" s="47"/>
      <c r="AVW89" s="47"/>
      <c r="AVX89" s="47"/>
      <c r="AVY89" s="47"/>
      <c r="AVZ89" s="47"/>
      <c r="AWA89" s="47"/>
      <c r="AWB89" s="47"/>
      <c r="AWC89" s="47"/>
      <c r="AWD89" s="47"/>
      <c r="AWE89" s="47"/>
      <c r="AWF89" s="47"/>
      <c r="AWG89" s="47"/>
      <c r="AWH89" s="47"/>
      <c r="AWI89" s="47"/>
      <c r="AWJ89" s="47"/>
      <c r="AWK89" s="47"/>
      <c r="AWL89" s="47"/>
      <c r="AWM89" s="47"/>
      <c r="AWN89" s="47"/>
      <c r="AWO89" s="47"/>
      <c r="AWP89" s="47"/>
      <c r="AWQ89" s="47"/>
      <c r="AWR89" s="47"/>
      <c r="AWS89" s="47"/>
      <c r="AWT89" s="47"/>
      <c r="AWU89" s="47"/>
      <c r="AWV89" s="47"/>
      <c r="AWW89" s="47"/>
      <c r="AWX89" s="47"/>
      <c r="AWY89" s="47"/>
      <c r="AWZ89" s="47"/>
      <c r="AXA89" s="47"/>
      <c r="AXB89" s="47"/>
      <c r="AXC89" s="47"/>
      <c r="AXD89" s="47"/>
      <c r="AXE89" s="47"/>
      <c r="AXF89" s="47"/>
      <c r="AXG89" s="47"/>
      <c r="AXH89" s="47"/>
      <c r="AXI89" s="47"/>
      <c r="AXJ89" s="47"/>
      <c r="AXK89" s="47"/>
      <c r="AXL89" s="47"/>
      <c r="AXM89" s="47"/>
      <c r="AXN89" s="47"/>
      <c r="AXO89" s="47"/>
      <c r="AXP89" s="47"/>
      <c r="AXQ89" s="47"/>
      <c r="AXR89" s="47"/>
      <c r="AXS89" s="47"/>
      <c r="AXT89" s="47"/>
      <c r="AXU89" s="47"/>
      <c r="AXV89" s="47"/>
      <c r="AXW89" s="47"/>
      <c r="AXX89" s="47"/>
      <c r="AXY89" s="47"/>
      <c r="AXZ89" s="47"/>
      <c r="AYA89" s="47"/>
      <c r="AYB89" s="47"/>
      <c r="AYC89" s="47"/>
      <c r="AYD89" s="47"/>
      <c r="AYE89" s="47"/>
      <c r="AYF89" s="47"/>
      <c r="AYG89" s="47"/>
      <c r="AYH89" s="47"/>
      <c r="AYI89" s="47"/>
      <c r="AYJ89" s="47"/>
      <c r="AYK89" s="47"/>
      <c r="AYL89" s="47"/>
      <c r="AYM89" s="47"/>
      <c r="AYN89" s="47"/>
      <c r="AYO89" s="47"/>
      <c r="AYP89" s="47"/>
      <c r="AYQ89" s="47"/>
      <c r="AYR89" s="47"/>
      <c r="AYS89" s="47"/>
      <c r="AYT89" s="47"/>
      <c r="AYU89" s="47"/>
      <c r="AYV89" s="47"/>
      <c r="AYW89" s="47"/>
      <c r="AYX89" s="47"/>
      <c r="AYY89" s="47"/>
      <c r="AYZ89" s="47"/>
      <c r="AZA89" s="47"/>
      <c r="AZB89" s="47"/>
      <c r="AZC89" s="47"/>
      <c r="AZD89" s="47"/>
      <c r="AZE89" s="47"/>
      <c r="AZF89" s="47"/>
      <c r="AZG89" s="47"/>
      <c r="AZH89" s="47"/>
      <c r="AZI89" s="47"/>
      <c r="AZJ89" s="47"/>
      <c r="AZK89" s="47"/>
      <c r="AZL89" s="47"/>
      <c r="AZM89" s="47"/>
      <c r="AZN89" s="47"/>
      <c r="AZO89" s="47"/>
      <c r="AZP89" s="47"/>
      <c r="AZQ89" s="47"/>
      <c r="AZR89" s="47"/>
      <c r="AZS89" s="47"/>
      <c r="AZT89" s="47"/>
      <c r="AZU89" s="47"/>
      <c r="AZV89" s="47"/>
      <c r="AZW89" s="47"/>
      <c r="AZX89" s="47"/>
      <c r="AZY89" s="47"/>
      <c r="AZZ89" s="47"/>
      <c r="BAA89" s="47"/>
      <c r="BAB89" s="47"/>
      <c r="BAC89" s="47"/>
      <c r="BAD89" s="47"/>
      <c r="BAE89" s="47"/>
      <c r="BAF89" s="47"/>
      <c r="BAG89" s="47"/>
      <c r="BAH89" s="47"/>
      <c r="BAI89" s="47"/>
      <c r="BAJ89" s="47"/>
      <c r="BAK89" s="47"/>
      <c r="BAL89" s="47"/>
      <c r="BAM89" s="47"/>
      <c r="BAN89" s="47"/>
      <c r="BAO89" s="47"/>
      <c r="BAP89" s="47"/>
      <c r="BAQ89" s="47"/>
      <c r="BAR89" s="47"/>
      <c r="BAS89" s="47"/>
      <c r="BAT89" s="47"/>
      <c r="BAU89" s="47"/>
      <c r="BAV89" s="47"/>
      <c r="BAW89" s="47"/>
      <c r="BAX89" s="47"/>
      <c r="BAY89" s="47"/>
      <c r="BAZ89" s="47"/>
      <c r="BBA89" s="47"/>
      <c r="BBB89" s="47"/>
      <c r="BBC89" s="47"/>
      <c r="BBD89" s="47"/>
      <c r="BBE89" s="47"/>
      <c r="BBF89" s="47"/>
      <c r="BBG89" s="47"/>
      <c r="BBH89" s="47"/>
      <c r="BBI89" s="47"/>
      <c r="BBJ89" s="47"/>
      <c r="BBK89" s="47"/>
      <c r="BBL89" s="47"/>
      <c r="BBM89" s="47"/>
      <c r="BBN89" s="47"/>
      <c r="BBO89" s="47"/>
      <c r="BBP89" s="47"/>
      <c r="BBQ89" s="47"/>
      <c r="BBR89" s="47"/>
      <c r="BBS89" s="47"/>
      <c r="BBT89" s="47"/>
      <c r="BBU89" s="47"/>
      <c r="BBV89" s="47"/>
      <c r="BBW89" s="47"/>
      <c r="BBX89" s="47"/>
      <c r="BBY89" s="47"/>
      <c r="BBZ89" s="47"/>
      <c r="BCA89" s="47"/>
      <c r="BCB89" s="47"/>
      <c r="BCC89" s="47"/>
      <c r="BCD89" s="47"/>
      <c r="BCE89" s="47"/>
      <c r="BCF89" s="47"/>
      <c r="BCG89" s="47"/>
      <c r="BCH89" s="47"/>
      <c r="BCI89" s="47"/>
      <c r="BCJ89" s="47"/>
      <c r="BCK89" s="47"/>
      <c r="BCL89" s="47"/>
      <c r="BCM89" s="47"/>
      <c r="BCN89" s="47"/>
      <c r="BCO89" s="47"/>
      <c r="BCP89" s="47"/>
      <c r="BCQ89" s="47"/>
      <c r="BCR89" s="47"/>
      <c r="BCS89" s="47"/>
      <c r="BCT89" s="47"/>
      <c r="BCU89" s="47"/>
      <c r="BCV89" s="47"/>
      <c r="BCW89" s="47"/>
      <c r="BCX89" s="47"/>
      <c r="BCY89" s="47"/>
      <c r="BCZ89" s="47"/>
      <c r="BDA89" s="47"/>
      <c r="BDB89" s="47"/>
      <c r="BDC89" s="47"/>
      <c r="BDD89" s="47"/>
      <c r="BDE89" s="47"/>
      <c r="BDF89" s="47"/>
      <c r="BDG89" s="47"/>
      <c r="BDH89" s="47"/>
      <c r="BDI89" s="47"/>
      <c r="BDJ89" s="47"/>
      <c r="BDK89" s="47"/>
      <c r="BDL89" s="47"/>
      <c r="BDM89" s="47"/>
      <c r="BDN89" s="47"/>
      <c r="BDO89" s="47"/>
      <c r="BDP89" s="47"/>
      <c r="BDQ89" s="47"/>
      <c r="BDR89" s="47"/>
      <c r="BDS89" s="47"/>
      <c r="BDT89" s="47"/>
      <c r="BDU89" s="47"/>
      <c r="BDV89" s="47"/>
      <c r="BDW89" s="47"/>
      <c r="BDX89" s="47"/>
      <c r="BDY89" s="47"/>
      <c r="BDZ89" s="47"/>
      <c r="BEA89" s="47"/>
      <c r="BEB89" s="47"/>
      <c r="BEC89" s="47"/>
      <c r="BED89" s="47"/>
      <c r="BEE89" s="47"/>
      <c r="BEF89" s="47"/>
      <c r="BEG89" s="47"/>
      <c r="BEH89" s="47"/>
      <c r="BEI89" s="47"/>
      <c r="BEJ89" s="47"/>
      <c r="BEK89" s="47"/>
      <c r="BEL89" s="47"/>
      <c r="BEM89" s="47"/>
      <c r="BEN89" s="47"/>
      <c r="BEO89" s="47"/>
      <c r="BEP89" s="47"/>
      <c r="BEQ89" s="47"/>
      <c r="BER89" s="47"/>
      <c r="BES89" s="47"/>
      <c r="BET89" s="47"/>
      <c r="BEU89" s="47"/>
      <c r="BEV89" s="47"/>
      <c r="BEW89" s="47"/>
      <c r="BEX89" s="47"/>
      <c r="BEY89" s="47"/>
      <c r="BEZ89" s="47"/>
      <c r="BFA89" s="47"/>
      <c r="BFB89" s="47"/>
      <c r="BFC89" s="47"/>
      <c r="BFD89" s="47"/>
      <c r="BFE89" s="47"/>
      <c r="BFF89" s="47"/>
      <c r="BFG89" s="47"/>
      <c r="BFH89" s="47"/>
      <c r="BFI89" s="47"/>
      <c r="BFJ89" s="47"/>
      <c r="BFK89" s="47"/>
      <c r="BFL89" s="47"/>
      <c r="BFM89" s="47"/>
      <c r="BFN89" s="47"/>
      <c r="BFO89" s="47"/>
      <c r="BFP89" s="47"/>
      <c r="BFQ89" s="47"/>
      <c r="BFR89" s="47"/>
      <c r="BFS89" s="47"/>
      <c r="BFT89" s="47"/>
      <c r="BFU89" s="47"/>
      <c r="BFV89" s="47"/>
      <c r="BFW89" s="47"/>
      <c r="BFX89" s="47"/>
      <c r="BFY89" s="47"/>
      <c r="BFZ89" s="47"/>
      <c r="BGA89" s="47"/>
      <c r="BGB89" s="47"/>
      <c r="BGC89" s="47"/>
      <c r="BGD89" s="47"/>
      <c r="BGE89" s="47"/>
      <c r="BGF89" s="47"/>
      <c r="BGG89" s="47"/>
      <c r="BGH89" s="47"/>
      <c r="BGI89" s="47"/>
      <c r="BGJ89" s="47"/>
      <c r="BGK89" s="47"/>
      <c r="BGL89" s="47"/>
      <c r="BGM89" s="47"/>
      <c r="BGN89" s="47"/>
      <c r="BGO89" s="47"/>
      <c r="BGP89" s="47"/>
      <c r="BGQ89" s="47"/>
      <c r="BGR89" s="47"/>
      <c r="BGS89" s="47"/>
      <c r="BGT89" s="47"/>
      <c r="BGU89" s="47"/>
      <c r="BGV89" s="47"/>
      <c r="BGW89" s="47"/>
      <c r="BGX89" s="47"/>
      <c r="BGY89" s="47"/>
      <c r="BGZ89" s="47"/>
      <c r="BHA89" s="47"/>
      <c r="BHB89" s="47"/>
      <c r="BHC89" s="47"/>
      <c r="BHD89" s="47"/>
      <c r="BHE89" s="47"/>
      <c r="BHF89" s="47"/>
      <c r="BHG89" s="47"/>
      <c r="BHH89" s="47"/>
      <c r="BHI89" s="47"/>
      <c r="BHJ89" s="47"/>
      <c r="BHK89" s="47"/>
      <c r="BHL89" s="47"/>
      <c r="BHM89" s="47"/>
      <c r="BHN89" s="47"/>
      <c r="BHO89" s="47"/>
      <c r="BHP89" s="47"/>
      <c r="BHQ89" s="47"/>
      <c r="BHR89" s="47"/>
      <c r="BHS89" s="47"/>
      <c r="BHT89" s="47"/>
      <c r="BHU89" s="47"/>
      <c r="BHV89" s="47"/>
      <c r="BHW89" s="47"/>
      <c r="BHX89" s="47"/>
      <c r="BHY89" s="47"/>
      <c r="BHZ89" s="47"/>
      <c r="BIA89" s="47"/>
      <c r="BIB89" s="47"/>
      <c r="BIC89" s="47"/>
      <c r="BID89" s="47"/>
      <c r="BIE89" s="47"/>
      <c r="BIF89" s="47"/>
      <c r="BIG89" s="47"/>
      <c r="BIH89" s="47"/>
      <c r="BII89" s="47"/>
      <c r="BIJ89" s="47"/>
      <c r="BIK89" s="47"/>
      <c r="BIL89" s="47"/>
      <c r="BIM89" s="47"/>
      <c r="BIN89" s="47"/>
      <c r="BIO89" s="47"/>
      <c r="BIP89" s="47"/>
      <c r="BIQ89" s="47"/>
      <c r="BIR89" s="47"/>
      <c r="BIS89" s="47"/>
      <c r="BIT89" s="47"/>
      <c r="BIU89" s="47"/>
      <c r="BIV89" s="47"/>
      <c r="BIW89" s="47"/>
      <c r="BIX89" s="47"/>
      <c r="BIY89" s="47"/>
      <c r="BIZ89" s="47"/>
      <c r="BJA89" s="47"/>
      <c r="BJB89" s="47"/>
      <c r="BJC89" s="47"/>
      <c r="BJD89" s="47"/>
      <c r="BJE89" s="47"/>
      <c r="BJF89" s="47"/>
      <c r="BJG89" s="47"/>
      <c r="BJH89" s="47"/>
      <c r="BJI89" s="47"/>
      <c r="BJJ89" s="47"/>
      <c r="BJK89" s="47"/>
      <c r="BJL89" s="47"/>
      <c r="BJM89" s="47"/>
      <c r="BJN89" s="47"/>
      <c r="BJO89" s="47"/>
      <c r="BJP89" s="47"/>
      <c r="BJQ89" s="47"/>
      <c r="BJR89" s="47"/>
      <c r="BJS89" s="47"/>
      <c r="BJT89" s="47"/>
      <c r="BJU89" s="47"/>
      <c r="BJV89" s="47"/>
      <c r="BJW89" s="47"/>
      <c r="BJX89" s="47"/>
      <c r="BJY89" s="47"/>
      <c r="BJZ89" s="47"/>
      <c r="BKA89" s="47"/>
      <c r="BKB89" s="47"/>
      <c r="BKC89" s="47"/>
      <c r="BKD89" s="47"/>
      <c r="BKE89" s="47"/>
      <c r="BKF89" s="47"/>
      <c r="BKG89" s="47"/>
      <c r="BKH89" s="47"/>
      <c r="BKI89" s="47"/>
      <c r="BKJ89" s="47"/>
      <c r="BKK89" s="47"/>
      <c r="BKL89" s="47"/>
      <c r="BKM89" s="47"/>
      <c r="BKN89" s="47"/>
      <c r="BKO89" s="47"/>
      <c r="BKP89" s="47"/>
      <c r="BKQ89" s="47"/>
      <c r="BKR89" s="47"/>
      <c r="BKS89" s="47"/>
      <c r="BKT89" s="47"/>
      <c r="BKU89" s="47"/>
      <c r="BKV89" s="47"/>
      <c r="BKW89" s="47"/>
      <c r="BKX89" s="47"/>
      <c r="BKY89" s="47"/>
      <c r="BKZ89" s="47"/>
      <c r="BLA89" s="47"/>
      <c r="BLB89" s="47"/>
      <c r="BLC89" s="47"/>
      <c r="BLD89" s="47"/>
      <c r="BLE89" s="47"/>
      <c r="BLF89" s="47"/>
      <c r="BLG89" s="47"/>
      <c r="BLH89" s="47"/>
      <c r="BLI89" s="47"/>
      <c r="BLJ89" s="47"/>
      <c r="BLK89" s="47"/>
      <c r="BLL89" s="47"/>
      <c r="BLM89" s="47"/>
      <c r="BLN89" s="47"/>
      <c r="BLO89" s="47"/>
      <c r="BLP89" s="47"/>
      <c r="BLQ89" s="47"/>
      <c r="BLR89" s="47"/>
      <c r="BLS89" s="47"/>
      <c r="BLT89" s="47"/>
      <c r="BLU89" s="47"/>
      <c r="BLV89" s="47"/>
      <c r="BLW89" s="47"/>
      <c r="BLX89" s="47"/>
      <c r="BLY89" s="47"/>
      <c r="BLZ89" s="47"/>
      <c r="BMA89" s="47"/>
      <c r="BMB89" s="47"/>
      <c r="BMC89" s="47"/>
      <c r="BMD89" s="47"/>
      <c r="BME89" s="47"/>
      <c r="BMF89" s="47"/>
      <c r="BMG89" s="47"/>
      <c r="BMH89" s="47"/>
      <c r="BMI89" s="47"/>
      <c r="BMJ89" s="47"/>
      <c r="BMK89" s="47"/>
      <c r="BML89" s="47"/>
      <c r="BMM89" s="47"/>
      <c r="BMN89" s="47"/>
      <c r="BMO89" s="47"/>
      <c r="BMP89" s="47"/>
      <c r="BMQ89" s="47"/>
      <c r="BMR89" s="47"/>
      <c r="BMS89" s="47"/>
      <c r="BMT89" s="47"/>
      <c r="BMU89" s="47"/>
      <c r="BMV89" s="47"/>
      <c r="BMW89" s="47"/>
      <c r="BMX89" s="47"/>
      <c r="BMY89" s="47"/>
      <c r="BMZ89" s="47"/>
      <c r="BNA89" s="47"/>
      <c r="BNB89" s="47"/>
      <c r="BNC89" s="47"/>
      <c r="BND89" s="47"/>
      <c r="BNE89" s="47"/>
      <c r="BNF89" s="47"/>
      <c r="BNG89" s="47"/>
      <c r="BNH89" s="47"/>
      <c r="BNI89" s="47"/>
      <c r="BNJ89" s="47"/>
      <c r="BNK89" s="47"/>
      <c r="BNL89" s="47"/>
      <c r="BNM89" s="47"/>
      <c r="BNN89" s="47"/>
      <c r="BNO89" s="47"/>
      <c r="BNP89" s="47"/>
      <c r="BNQ89" s="47"/>
      <c r="BNR89" s="47"/>
      <c r="BNS89" s="47"/>
      <c r="BNT89" s="47"/>
      <c r="BNU89" s="47"/>
      <c r="BNV89" s="47"/>
      <c r="BNW89" s="47"/>
      <c r="BNX89" s="47"/>
      <c r="BNY89" s="47"/>
      <c r="BNZ89" s="47"/>
      <c r="BOA89" s="47"/>
      <c r="BOB89" s="47"/>
      <c r="BOC89" s="47"/>
      <c r="BOD89" s="47"/>
      <c r="BOE89" s="47"/>
      <c r="BOF89" s="47"/>
      <c r="BOG89" s="47"/>
      <c r="BOH89" s="47"/>
      <c r="BOI89" s="47"/>
      <c r="BOJ89" s="47"/>
      <c r="BOK89" s="47"/>
      <c r="BOL89" s="47"/>
      <c r="BOM89" s="47"/>
      <c r="BON89" s="47"/>
      <c r="BOO89" s="47"/>
      <c r="BOP89" s="47"/>
      <c r="BOQ89" s="47"/>
      <c r="BOR89" s="47"/>
      <c r="BOS89" s="47"/>
      <c r="BOT89" s="47"/>
      <c r="BOU89" s="47"/>
      <c r="BOV89" s="47"/>
      <c r="BOW89" s="47"/>
      <c r="BOX89" s="47"/>
      <c r="BOY89" s="47"/>
      <c r="BOZ89" s="47"/>
      <c r="BPA89" s="47"/>
      <c r="BPB89" s="47"/>
      <c r="BPC89" s="47"/>
      <c r="BPD89" s="47"/>
      <c r="BPE89" s="47"/>
      <c r="BPF89" s="47"/>
      <c r="BPG89" s="47"/>
      <c r="BPH89" s="47"/>
      <c r="BPI89" s="47"/>
      <c r="BPJ89" s="47"/>
      <c r="BPK89" s="47"/>
      <c r="BPL89" s="47"/>
      <c r="BPM89" s="47"/>
      <c r="BPN89" s="47"/>
      <c r="BPO89" s="47"/>
      <c r="BPP89" s="47"/>
      <c r="BPQ89" s="47"/>
      <c r="BPR89" s="47"/>
      <c r="BPS89" s="47"/>
      <c r="BPT89" s="47"/>
      <c r="BPU89" s="47"/>
      <c r="BPV89" s="47"/>
      <c r="BPW89" s="47"/>
      <c r="BPX89" s="47"/>
      <c r="BPY89" s="47"/>
      <c r="BPZ89" s="47"/>
      <c r="BQA89" s="47"/>
      <c r="BQB89" s="47"/>
      <c r="BQC89" s="47"/>
      <c r="BQD89" s="47"/>
      <c r="BQE89" s="47"/>
      <c r="BQF89" s="47"/>
      <c r="BQG89" s="47"/>
      <c r="BQH89" s="47"/>
      <c r="BQI89" s="47"/>
      <c r="BQJ89" s="47"/>
      <c r="BQK89" s="47"/>
      <c r="BQL89" s="47"/>
      <c r="BQM89" s="47"/>
      <c r="BQN89" s="47"/>
      <c r="BQO89" s="47"/>
      <c r="BQP89" s="47"/>
      <c r="BQQ89" s="47"/>
      <c r="BQR89" s="47"/>
      <c r="BQS89" s="47"/>
      <c r="BQT89" s="47"/>
      <c r="BQU89" s="47"/>
      <c r="BQV89" s="47"/>
      <c r="BQW89" s="47"/>
      <c r="BQX89" s="47"/>
      <c r="BQY89" s="47"/>
      <c r="BQZ89" s="47"/>
      <c r="BRA89" s="47"/>
      <c r="BRB89" s="47"/>
      <c r="BRC89" s="47"/>
      <c r="BRD89" s="47"/>
      <c r="BRE89" s="47"/>
      <c r="BRF89" s="47"/>
      <c r="BRG89" s="47"/>
      <c r="BRH89" s="47"/>
      <c r="BRI89" s="47"/>
      <c r="BRJ89" s="47"/>
      <c r="BRK89" s="47"/>
      <c r="BRL89" s="47"/>
      <c r="BRM89" s="47"/>
      <c r="BRN89" s="47"/>
      <c r="BRO89" s="47"/>
      <c r="BRP89" s="47"/>
      <c r="BRQ89" s="47"/>
      <c r="BRR89" s="47"/>
      <c r="BRS89" s="47"/>
      <c r="BRT89" s="47"/>
      <c r="BRU89" s="47"/>
      <c r="BRV89" s="47"/>
      <c r="BRW89" s="47"/>
      <c r="BRX89" s="47"/>
      <c r="BRY89" s="47"/>
      <c r="BRZ89" s="47"/>
      <c r="BSA89" s="47"/>
      <c r="BSB89" s="47"/>
      <c r="BSC89" s="47"/>
      <c r="BSD89" s="47"/>
      <c r="BSE89" s="47"/>
      <c r="BSF89" s="47"/>
      <c r="BSG89" s="47"/>
      <c r="BSH89" s="47"/>
      <c r="BSI89" s="47"/>
      <c r="BSJ89" s="47"/>
      <c r="BSK89" s="47"/>
      <c r="BSL89" s="47"/>
      <c r="BSM89" s="47"/>
      <c r="BSN89" s="47"/>
      <c r="BSO89" s="47"/>
      <c r="BSP89" s="47"/>
      <c r="BSQ89" s="47"/>
      <c r="BSR89" s="47"/>
      <c r="BSS89" s="47"/>
      <c r="BST89" s="47"/>
      <c r="BSU89" s="47"/>
      <c r="BSV89" s="47"/>
      <c r="BSW89" s="47"/>
      <c r="BSX89" s="47"/>
      <c r="BSY89" s="47"/>
      <c r="BSZ89" s="47"/>
      <c r="BTA89" s="47"/>
      <c r="BTB89" s="47"/>
      <c r="BTC89" s="47"/>
      <c r="BTD89" s="47"/>
      <c r="BTE89" s="47"/>
      <c r="BTF89" s="47"/>
      <c r="BTG89" s="47"/>
      <c r="BTH89" s="47"/>
      <c r="BTI89" s="47"/>
      <c r="BTJ89" s="47"/>
      <c r="BTK89" s="47"/>
      <c r="BTL89" s="47"/>
      <c r="BTM89" s="47"/>
      <c r="BTN89" s="47"/>
      <c r="BTO89" s="47"/>
      <c r="BTP89" s="47"/>
      <c r="BTQ89" s="47"/>
      <c r="BTR89" s="47"/>
      <c r="BTS89" s="47"/>
      <c r="BTT89" s="47"/>
      <c r="BTU89" s="47"/>
      <c r="BTV89" s="47"/>
      <c r="BTW89" s="47"/>
      <c r="BTX89" s="47"/>
      <c r="BTY89" s="47"/>
      <c r="BTZ89" s="47"/>
      <c r="BUA89" s="47"/>
      <c r="BUB89" s="47"/>
      <c r="BUC89" s="47"/>
      <c r="BUD89" s="47"/>
      <c r="BUE89" s="47"/>
      <c r="BUF89" s="47"/>
      <c r="BUG89" s="47"/>
      <c r="BUH89" s="47"/>
      <c r="BUI89" s="47"/>
      <c r="BUJ89" s="47"/>
      <c r="BUK89" s="47"/>
      <c r="BUL89" s="47"/>
      <c r="BUM89" s="47"/>
      <c r="BUN89" s="47"/>
      <c r="BUO89" s="47"/>
      <c r="BUP89" s="47"/>
      <c r="BUQ89" s="47"/>
      <c r="BUR89" s="47"/>
      <c r="BUS89" s="47"/>
      <c r="BUT89" s="47"/>
      <c r="BUU89" s="47"/>
      <c r="BUV89" s="47"/>
      <c r="BUW89" s="47"/>
      <c r="BUX89" s="47"/>
      <c r="BUY89" s="47"/>
      <c r="BUZ89" s="47"/>
      <c r="BVA89" s="47"/>
      <c r="BVB89" s="47"/>
      <c r="BVC89" s="47"/>
      <c r="BVD89" s="47"/>
      <c r="BVE89" s="47"/>
      <c r="BVF89" s="47"/>
      <c r="BVG89" s="47"/>
      <c r="BVH89" s="47"/>
      <c r="BVI89" s="47"/>
      <c r="BVJ89" s="47"/>
      <c r="BVK89" s="47"/>
      <c r="BVL89" s="47"/>
      <c r="BVM89" s="47"/>
      <c r="BVN89" s="47"/>
      <c r="BVO89" s="47"/>
      <c r="BVP89" s="47"/>
      <c r="BVQ89" s="47"/>
      <c r="BVR89" s="47"/>
      <c r="BVS89" s="47"/>
      <c r="BVT89" s="47"/>
      <c r="BVU89" s="47"/>
      <c r="BVV89" s="47"/>
      <c r="BVW89" s="47"/>
      <c r="BVX89" s="47"/>
      <c r="BVY89" s="47"/>
      <c r="BVZ89" s="47"/>
      <c r="BWA89" s="47"/>
      <c r="BWB89" s="47"/>
      <c r="BWC89" s="47"/>
      <c r="BWD89" s="47"/>
      <c r="BWE89" s="47"/>
      <c r="BWF89" s="47"/>
      <c r="BWG89" s="47"/>
      <c r="BWH89" s="47"/>
      <c r="BWI89" s="47"/>
      <c r="BWJ89" s="47"/>
      <c r="BWK89" s="47"/>
      <c r="BWL89" s="47"/>
      <c r="BWM89" s="47"/>
      <c r="BWN89" s="47"/>
      <c r="BWO89" s="47"/>
      <c r="BWP89" s="47"/>
      <c r="BWQ89" s="47"/>
      <c r="BWR89" s="47"/>
      <c r="BWS89" s="47"/>
      <c r="BWT89" s="47"/>
      <c r="BWU89" s="47"/>
      <c r="BWV89" s="47"/>
      <c r="BWW89" s="47"/>
      <c r="BWX89" s="47"/>
      <c r="BWY89" s="47"/>
      <c r="BWZ89" s="47"/>
      <c r="BXA89" s="47"/>
      <c r="BXB89" s="47"/>
      <c r="BXC89" s="47"/>
      <c r="BXD89" s="47"/>
      <c r="BXE89" s="47"/>
      <c r="BXF89" s="47"/>
      <c r="BXG89" s="47"/>
      <c r="BXH89" s="47"/>
      <c r="BXI89" s="47"/>
      <c r="BXJ89" s="47"/>
      <c r="BXK89" s="47"/>
      <c r="BXL89" s="47"/>
      <c r="BXM89" s="47"/>
      <c r="BXN89" s="47"/>
      <c r="BXO89" s="47"/>
      <c r="BXP89" s="47"/>
      <c r="BXQ89" s="47"/>
      <c r="BXR89" s="47"/>
      <c r="BXS89" s="47"/>
      <c r="BXT89" s="47"/>
      <c r="BXU89" s="47"/>
      <c r="BXV89" s="47"/>
      <c r="BXW89" s="47"/>
      <c r="BXX89" s="47"/>
      <c r="BXY89" s="47"/>
      <c r="BXZ89" s="47"/>
      <c r="BYA89" s="47"/>
      <c r="BYB89" s="47"/>
      <c r="BYC89" s="47"/>
      <c r="BYD89" s="47"/>
      <c r="BYE89" s="47"/>
      <c r="BYF89" s="47"/>
      <c r="BYG89" s="47"/>
      <c r="BYH89" s="47"/>
      <c r="BYI89" s="47"/>
      <c r="BYJ89" s="47"/>
      <c r="BYK89" s="47"/>
      <c r="BYL89" s="47"/>
      <c r="BYM89" s="47"/>
      <c r="BYN89" s="47"/>
      <c r="BYO89" s="47"/>
      <c r="BYP89" s="47"/>
      <c r="BYQ89" s="47"/>
      <c r="BYR89" s="47"/>
      <c r="BYS89" s="47"/>
      <c r="BYT89" s="47"/>
      <c r="BYU89" s="47"/>
      <c r="BYV89" s="47"/>
      <c r="BYW89" s="47"/>
      <c r="BYX89" s="47"/>
      <c r="BYY89" s="47"/>
      <c r="BYZ89" s="47"/>
      <c r="BZA89" s="47"/>
      <c r="BZB89" s="47"/>
      <c r="BZC89" s="47"/>
      <c r="BZD89" s="47"/>
      <c r="BZE89" s="47"/>
      <c r="BZF89" s="47"/>
      <c r="BZG89" s="47"/>
      <c r="BZH89" s="47"/>
      <c r="BZI89" s="47"/>
      <c r="BZJ89" s="47"/>
      <c r="BZK89" s="47"/>
      <c r="BZL89" s="47"/>
      <c r="BZM89" s="47"/>
      <c r="BZN89" s="47"/>
      <c r="BZO89" s="47"/>
      <c r="BZP89" s="47"/>
      <c r="BZQ89" s="47"/>
      <c r="BZR89" s="47"/>
      <c r="BZS89" s="47"/>
      <c r="BZT89" s="47"/>
      <c r="BZU89" s="47"/>
      <c r="BZV89" s="47"/>
      <c r="BZW89" s="47"/>
      <c r="BZX89" s="47"/>
      <c r="BZY89" s="47"/>
      <c r="BZZ89" s="47"/>
      <c r="CAA89" s="47"/>
      <c r="CAB89" s="47"/>
      <c r="CAC89" s="47"/>
      <c r="CAD89" s="47"/>
      <c r="CAE89" s="47"/>
      <c r="CAF89" s="47"/>
      <c r="CAG89" s="47"/>
      <c r="CAH89" s="47"/>
      <c r="CAI89" s="47"/>
      <c r="CAJ89" s="47"/>
      <c r="CAK89" s="47"/>
      <c r="CAL89" s="47"/>
      <c r="CAM89" s="47"/>
      <c r="CAN89" s="47"/>
      <c r="CAO89" s="47"/>
      <c r="CAP89" s="47"/>
      <c r="CAQ89" s="47"/>
      <c r="CAR89" s="47"/>
      <c r="CAS89" s="47"/>
      <c r="CAT89" s="47"/>
      <c r="CAU89" s="47"/>
      <c r="CAV89" s="47"/>
      <c r="CAW89" s="47"/>
      <c r="CAX89" s="47"/>
      <c r="CAY89" s="47"/>
      <c r="CAZ89" s="47"/>
      <c r="CBA89" s="47"/>
      <c r="CBB89" s="47"/>
      <c r="CBC89" s="47"/>
      <c r="CBD89" s="47"/>
      <c r="CBE89" s="47"/>
      <c r="CBF89" s="47"/>
      <c r="CBG89" s="47"/>
      <c r="CBH89" s="47"/>
      <c r="CBI89" s="47"/>
      <c r="CBJ89" s="47"/>
      <c r="CBK89" s="47"/>
      <c r="CBL89" s="47"/>
      <c r="CBM89" s="47"/>
      <c r="CBN89" s="47"/>
      <c r="CBO89" s="47"/>
      <c r="CBP89" s="47"/>
      <c r="CBQ89" s="47"/>
      <c r="CBR89" s="47"/>
      <c r="CBS89" s="47"/>
      <c r="CBT89" s="47"/>
      <c r="CBU89" s="47"/>
      <c r="CBV89" s="47"/>
      <c r="CBW89" s="47"/>
      <c r="CBX89" s="47"/>
      <c r="CBY89" s="47"/>
      <c r="CBZ89" s="47"/>
      <c r="CCA89" s="47"/>
      <c r="CCB89" s="47"/>
      <c r="CCC89" s="47"/>
      <c r="CCD89" s="47"/>
      <c r="CCE89" s="47"/>
      <c r="CCF89" s="47"/>
      <c r="CCG89" s="47"/>
      <c r="CCH89" s="47"/>
      <c r="CCI89" s="47"/>
      <c r="CCJ89" s="47"/>
      <c r="CCK89" s="47"/>
      <c r="CCL89" s="47"/>
      <c r="CCM89" s="47"/>
      <c r="CCN89" s="47"/>
      <c r="CCO89" s="47"/>
      <c r="CCP89" s="47"/>
      <c r="CCQ89" s="47"/>
      <c r="CCR89" s="47"/>
      <c r="CCS89" s="47"/>
      <c r="CCT89" s="47"/>
      <c r="CCU89" s="47"/>
      <c r="CCV89" s="47"/>
      <c r="CCW89" s="47"/>
      <c r="CCX89" s="47"/>
      <c r="CCY89" s="47"/>
      <c r="CCZ89" s="47"/>
      <c r="CDA89" s="47"/>
      <c r="CDB89" s="47"/>
      <c r="CDC89" s="47"/>
      <c r="CDD89" s="47"/>
      <c r="CDE89" s="47"/>
      <c r="CDF89" s="47"/>
      <c r="CDG89" s="47"/>
      <c r="CDH89" s="47"/>
      <c r="CDI89" s="47"/>
      <c r="CDJ89" s="47"/>
      <c r="CDK89" s="47"/>
      <c r="CDL89" s="47"/>
      <c r="CDM89" s="47"/>
      <c r="CDN89" s="47"/>
      <c r="CDO89" s="47"/>
      <c r="CDP89" s="47"/>
      <c r="CDQ89" s="47"/>
      <c r="CDR89" s="47"/>
      <c r="CDS89" s="47"/>
      <c r="CDT89" s="47"/>
      <c r="CDU89" s="47"/>
      <c r="CDV89" s="47"/>
      <c r="CDW89" s="47"/>
      <c r="CDX89" s="47"/>
      <c r="CDY89" s="47"/>
      <c r="CDZ89" s="47"/>
      <c r="CEA89" s="47"/>
      <c r="CEB89" s="47"/>
      <c r="CEC89" s="47"/>
      <c r="CED89" s="47"/>
      <c r="CEE89" s="47"/>
      <c r="CEF89" s="47"/>
      <c r="CEG89" s="47"/>
      <c r="CEH89" s="47"/>
      <c r="CEI89" s="47"/>
      <c r="CEJ89" s="47"/>
      <c r="CEK89" s="47"/>
      <c r="CEL89" s="47"/>
      <c r="CEM89" s="47"/>
      <c r="CEN89" s="47"/>
      <c r="CEO89" s="47"/>
      <c r="CEP89" s="47"/>
      <c r="CEQ89" s="47"/>
      <c r="CER89" s="47"/>
      <c r="CES89" s="47"/>
      <c r="CET89" s="47"/>
      <c r="CEU89" s="47"/>
      <c r="CEV89" s="47"/>
      <c r="CEW89" s="47"/>
      <c r="CEX89" s="47"/>
      <c r="CEY89" s="47"/>
      <c r="CEZ89" s="47"/>
      <c r="CFA89" s="47"/>
      <c r="CFB89" s="47"/>
      <c r="CFC89" s="47"/>
      <c r="CFD89" s="47"/>
      <c r="CFE89" s="47"/>
      <c r="CFF89" s="47"/>
      <c r="CFG89" s="47"/>
      <c r="CFH89" s="47"/>
      <c r="CFI89" s="47"/>
      <c r="CFJ89" s="47"/>
      <c r="CFK89" s="47"/>
      <c r="CFL89" s="47"/>
      <c r="CFM89" s="47"/>
      <c r="CFN89" s="47"/>
      <c r="CFO89" s="47"/>
      <c r="CFP89" s="47"/>
      <c r="CFQ89" s="47"/>
      <c r="CFR89" s="47"/>
      <c r="CFS89" s="47"/>
      <c r="CFT89" s="47"/>
      <c r="CFU89" s="47"/>
      <c r="CFV89" s="47"/>
      <c r="CFW89" s="47"/>
      <c r="CFX89" s="47"/>
      <c r="CFY89" s="47"/>
      <c r="CFZ89" s="47"/>
      <c r="CGA89" s="47"/>
      <c r="CGB89" s="47"/>
      <c r="CGC89" s="47"/>
      <c r="CGD89" s="47"/>
      <c r="CGE89" s="47"/>
      <c r="CGF89" s="47"/>
      <c r="CGG89" s="47"/>
      <c r="CGH89" s="47"/>
      <c r="CGI89" s="47"/>
      <c r="CGJ89" s="47"/>
      <c r="CGK89" s="47"/>
      <c r="CGL89" s="47"/>
      <c r="CGM89" s="47"/>
      <c r="CGN89" s="47"/>
      <c r="CGO89" s="47"/>
      <c r="CGP89" s="47"/>
      <c r="CGQ89" s="47"/>
      <c r="CGR89" s="47"/>
      <c r="CGS89" s="47"/>
      <c r="CGT89" s="47"/>
      <c r="CGU89" s="47"/>
      <c r="CGV89" s="47"/>
      <c r="CGW89" s="47"/>
      <c r="CGX89" s="47"/>
      <c r="CGY89" s="47"/>
      <c r="CGZ89" s="47"/>
      <c r="CHA89" s="47"/>
      <c r="CHB89" s="47"/>
      <c r="CHC89" s="47"/>
      <c r="CHD89" s="47"/>
      <c r="CHE89" s="47"/>
      <c r="CHF89" s="47"/>
      <c r="CHG89" s="47"/>
      <c r="CHH89" s="47"/>
      <c r="CHI89" s="47"/>
      <c r="CHJ89" s="47"/>
      <c r="CHK89" s="47"/>
      <c r="CHL89" s="47"/>
      <c r="CHM89" s="47"/>
      <c r="CHN89" s="47"/>
      <c r="CHO89" s="47"/>
      <c r="CHP89" s="47"/>
      <c r="CHQ89" s="47"/>
      <c r="CHR89" s="47"/>
      <c r="CHS89" s="47"/>
      <c r="CHT89" s="47"/>
      <c r="CHU89" s="47"/>
      <c r="CHV89" s="47"/>
      <c r="CHW89" s="47"/>
      <c r="CHX89" s="47"/>
      <c r="CHY89" s="47"/>
      <c r="CHZ89" s="47"/>
      <c r="CIA89" s="47"/>
      <c r="CIB89" s="47"/>
      <c r="CIC89" s="47"/>
      <c r="CID89" s="47"/>
      <c r="CIE89" s="47"/>
      <c r="CIF89" s="47"/>
      <c r="CIG89" s="47"/>
      <c r="CIH89" s="47"/>
      <c r="CII89" s="47"/>
      <c r="CIJ89" s="47"/>
      <c r="CIK89" s="47"/>
      <c r="CIL89" s="47"/>
      <c r="CIM89" s="47"/>
      <c r="CIN89" s="47"/>
      <c r="CIO89" s="47"/>
      <c r="CIP89" s="47"/>
      <c r="CIQ89" s="47"/>
      <c r="CIR89" s="47"/>
      <c r="CIS89" s="47"/>
      <c r="CIT89" s="47"/>
      <c r="CIU89" s="47"/>
      <c r="CIV89" s="47"/>
      <c r="CIW89" s="47"/>
      <c r="CIX89" s="47"/>
      <c r="CIY89" s="47"/>
      <c r="CIZ89" s="47"/>
      <c r="CJA89" s="47"/>
      <c r="CJB89" s="47"/>
      <c r="CJC89" s="47"/>
      <c r="CJD89" s="47"/>
      <c r="CJE89" s="47"/>
      <c r="CJF89" s="47"/>
      <c r="CJG89" s="47"/>
      <c r="CJH89" s="47"/>
      <c r="CJI89" s="47"/>
      <c r="CJJ89" s="47"/>
      <c r="CJK89" s="47"/>
      <c r="CJL89" s="47"/>
      <c r="CJM89" s="47"/>
      <c r="CJN89" s="47"/>
      <c r="CJO89" s="47"/>
      <c r="CJP89" s="47"/>
      <c r="CJQ89" s="47"/>
      <c r="CJR89" s="47"/>
      <c r="CJS89" s="47"/>
      <c r="CJT89" s="47"/>
      <c r="CJU89" s="47"/>
      <c r="CJV89" s="47"/>
      <c r="CJW89" s="47"/>
      <c r="CJX89" s="47"/>
      <c r="CJY89" s="47"/>
      <c r="CJZ89" s="47"/>
      <c r="CKA89" s="47"/>
      <c r="CKB89" s="47"/>
      <c r="CKC89" s="47"/>
      <c r="CKD89" s="47"/>
      <c r="CKE89" s="47"/>
      <c r="CKF89" s="47"/>
      <c r="CKG89" s="47"/>
      <c r="CKH89" s="47"/>
      <c r="CKI89" s="47"/>
      <c r="CKJ89" s="47"/>
      <c r="CKK89" s="47"/>
      <c r="CKL89" s="47"/>
      <c r="CKM89" s="47"/>
      <c r="CKN89" s="47"/>
      <c r="CKO89" s="47"/>
      <c r="CKP89" s="47"/>
      <c r="CKQ89" s="47"/>
      <c r="CKR89" s="47"/>
      <c r="CKS89" s="47"/>
      <c r="CKT89" s="47"/>
      <c r="CKU89" s="47"/>
      <c r="CKV89" s="47"/>
      <c r="CKW89" s="47"/>
      <c r="CKX89" s="47"/>
      <c r="CKY89" s="47"/>
      <c r="CKZ89" s="47"/>
      <c r="CLA89" s="47"/>
      <c r="CLB89" s="47"/>
      <c r="CLC89" s="47"/>
      <c r="CLD89" s="47"/>
      <c r="CLE89" s="47"/>
      <c r="CLF89" s="47"/>
      <c r="CLG89" s="47"/>
      <c r="CLH89" s="47"/>
      <c r="CLI89" s="47"/>
      <c r="CLJ89" s="47"/>
      <c r="CLK89" s="47"/>
      <c r="CLL89" s="47"/>
      <c r="CLM89" s="47"/>
      <c r="CLN89" s="47"/>
      <c r="CLO89" s="47"/>
      <c r="CLP89" s="47"/>
      <c r="CLQ89" s="47"/>
      <c r="CLR89" s="47"/>
      <c r="CLS89" s="47"/>
      <c r="CLT89" s="47"/>
      <c r="CLU89" s="47"/>
      <c r="CLV89" s="47"/>
      <c r="CLW89" s="47"/>
      <c r="CLX89" s="47"/>
      <c r="CLY89" s="47"/>
      <c r="CLZ89" s="47"/>
      <c r="CMA89" s="47"/>
      <c r="CMB89" s="47"/>
      <c r="CMC89" s="47"/>
      <c r="CMD89" s="47"/>
      <c r="CME89" s="47"/>
      <c r="CMF89" s="47"/>
      <c r="CMG89" s="47"/>
      <c r="CMH89" s="47"/>
      <c r="CMI89" s="47"/>
      <c r="CMJ89" s="47"/>
      <c r="CMK89" s="47"/>
      <c r="CML89" s="47"/>
      <c r="CMM89" s="47"/>
      <c r="CMN89" s="47"/>
      <c r="CMO89" s="47"/>
      <c r="CMP89" s="47"/>
      <c r="CMQ89" s="47"/>
      <c r="CMR89" s="47"/>
      <c r="CMS89" s="47"/>
      <c r="CMT89" s="47"/>
      <c r="CMU89" s="47"/>
      <c r="CMV89" s="47"/>
      <c r="CMW89" s="47"/>
      <c r="CMX89" s="47"/>
      <c r="CMY89" s="47"/>
      <c r="CMZ89" s="47"/>
      <c r="CNA89" s="47"/>
      <c r="CNB89" s="47"/>
      <c r="CNC89" s="47"/>
      <c r="CND89" s="47"/>
      <c r="CNE89" s="47"/>
      <c r="CNF89" s="47"/>
      <c r="CNG89" s="47"/>
      <c r="CNH89" s="47"/>
      <c r="CNI89" s="47"/>
      <c r="CNJ89" s="47"/>
      <c r="CNK89" s="47"/>
      <c r="CNL89" s="47"/>
      <c r="CNM89" s="47"/>
      <c r="CNN89" s="47"/>
      <c r="CNO89" s="47"/>
      <c r="CNP89" s="47"/>
      <c r="CNQ89" s="47"/>
      <c r="CNR89" s="47"/>
      <c r="CNS89" s="47"/>
      <c r="CNT89" s="47"/>
      <c r="CNU89" s="47"/>
      <c r="CNV89" s="47"/>
      <c r="CNW89" s="47"/>
      <c r="CNX89" s="47"/>
      <c r="CNY89" s="47"/>
      <c r="CNZ89" s="47"/>
      <c r="COA89" s="47"/>
      <c r="COB89" s="47"/>
      <c r="COC89" s="47"/>
      <c r="COD89" s="47"/>
      <c r="COE89" s="47"/>
      <c r="COF89" s="47"/>
      <c r="COG89" s="47"/>
      <c r="COH89" s="47"/>
      <c r="COI89" s="47"/>
      <c r="COJ89" s="47"/>
      <c r="COK89" s="47"/>
      <c r="COL89" s="47"/>
      <c r="COM89" s="47"/>
      <c r="CON89" s="47"/>
      <c r="COO89" s="47"/>
      <c r="COP89" s="47"/>
      <c r="COQ89" s="47"/>
      <c r="COR89" s="47"/>
      <c r="COS89" s="47"/>
      <c r="COT89" s="47"/>
      <c r="COU89" s="47"/>
      <c r="COV89" s="47"/>
      <c r="COW89" s="47"/>
      <c r="COX89" s="47"/>
      <c r="COY89" s="47"/>
      <c r="COZ89" s="47"/>
      <c r="CPA89" s="47"/>
      <c r="CPB89" s="47"/>
      <c r="CPC89" s="47"/>
      <c r="CPD89" s="47"/>
      <c r="CPE89" s="47"/>
      <c r="CPF89" s="47"/>
      <c r="CPG89" s="47"/>
      <c r="CPH89" s="47"/>
      <c r="CPI89" s="47"/>
      <c r="CPJ89" s="47"/>
      <c r="CPK89" s="47"/>
      <c r="CPL89" s="47"/>
      <c r="CPM89" s="47"/>
      <c r="CPN89" s="47"/>
      <c r="CPO89" s="47"/>
      <c r="CPP89" s="47"/>
      <c r="CPQ89" s="47"/>
      <c r="CPR89" s="47"/>
      <c r="CPS89" s="47"/>
      <c r="CPT89" s="47"/>
      <c r="CPU89" s="47"/>
      <c r="CPV89" s="47"/>
      <c r="CPW89" s="47"/>
      <c r="CPX89" s="47"/>
      <c r="CPY89" s="47"/>
      <c r="CPZ89" s="47"/>
      <c r="CQA89" s="47"/>
      <c r="CQB89" s="47"/>
      <c r="CQC89" s="47"/>
      <c r="CQD89" s="47"/>
      <c r="CQE89" s="47"/>
      <c r="CQF89" s="47"/>
      <c r="CQG89" s="47"/>
      <c r="CQH89" s="47"/>
      <c r="CQI89" s="47"/>
      <c r="CQJ89" s="47"/>
      <c r="CQK89" s="47"/>
      <c r="CQL89" s="47"/>
      <c r="CQM89" s="47"/>
      <c r="CQN89" s="47"/>
      <c r="CQO89" s="47"/>
      <c r="CQP89" s="47"/>
      <c r="CQQ89" s="47"/>
      <c r="CQR89" s="47"/>
      <c r="CQS89" s="47"/>
      <c r="CQT89" s="47"/>
      <c r="CQU89" s="47"/>
      <c r="CQV89" s="47"/>
      <c r="CQW89" s="47"/>
      <c r="CQX89" s="47"/>
      <c r="CQY89" s="47"/>
      <c r="CQZ89" s="47"/>
      <c r="CRA89" s="47"/>
      <c r="CRB89" s="47"/>
      <c r="CRC89" s="47"/>
      <c r="CRD89" s="47"/>
      <c r="CRE89" s="47"/>
      <c r="CRF89" s="47"/>
      <c r="CRG89" s="47"/>
      <c r="CRH89" s="47"/>
      <c r="CRI89" s="47"/>
      <c r="CRJ89" s="47"/>
      <c r="CRK89" s="47"/>
      <c r="CRL89" s="47"/>
      <c r="CRM89" s="47"/>
      <c r="CRN89" s="47"/>
      <c r="CRO89" s="47"/>
      <c r="CRP89" s="47"/>
      <c r="CRQ89" s="47"/>
      <c r="CRR89" s="47"/>
      <c r="CRS89" s="47"/>
      <c r="CRT89" s="47"/>
      <c r="CRU89" s="47"/>
      <c r="CRV89" s="47"/>
      <c r="CRW89" s="47"/>
      <c r="CRX89" s="47"/>
      <c r="CRY89" s="47"/>
      <c r="CRZ89" s="47"/>
      <c r="CSA89" s="47"/>
      <c r="CSB89" s="47"/>
      <c r="CSC89" s="47"/>
      <c r="CSD89" s="47"/>
      <c r="CSE89" s="47"/>
      <c r="CSF89" s="47"/>
      <c r="CSG89" s="47"/>
      <c r="CSH89" s="47"/>
      <c r="CSI89" s="47"/>
      <c r="CSJ89" s="47"/>
      <c r="CSK89" s="47"/>
      <c r="CSL89" s="47"/>
      <c r="CSM89" s="47"/>
      <c r="CSN89" s="47"/>
      <c r="CSO89" s="47"/>
      <c r="CSP89" s="47"/>
      <c r="CSQ89" s="47"/>
      <c r="CSR89" s="47"/>
      <c r="CSS89" s="47"/>
      <c r="CST89" s="47"/>
      <c r="CSU89" s="47"/>
      <c r="CSV89" s="47"/>
      <c r="CSW89" s="47"/>
      <c r="CSX89" s="47"/>
      <c r="CSY89" s="47"/>
      <c r="CSZ89" s="47"/>
      <c r="CTA89" s="47"/>
      <c r="CTB89" s="47"/>
      <c r="CTC89" s="47"/>
      <c r="CTD89" s="47"/>
      <c r="CTE89" s="47"/>
      <c r="CTF89" s="47"/>
      <c r="CTG89" s="47"/>
      <c r="CTH89" s="47"/>
      <c r="CTI89" s="47"/>
      <c r="CTJ89" s="47"/>
      <c r="CTK89" s="47"/>
      <c r="CTL89" s="47"/>
      <c r="CTM89" s="47"/>
      <c r="CTN89" s="47"/>
      <c r="CTO89" s="47"/>
      <c r="CTP89" s="47"/>
      <c r="CTQ89" s="47"/>
      <c r="CTR89" s="47"/>
      <c r="CTS89" s="47"/>
      <c r="CTT89" s="47"/>
      <c r="CTU89" s="47"/>
      <c r="CTV89" s="47"/>
      <c r="CTW89" s="47"/>
      <c r="CTX89" s="47"/>
      <c r="CTY89" s="47"/>
      <c r="CTZ89" s="47"/>
      <c r="CUA89" s="47"/>
      <c r="CUB89" s="47"/>
      <c r="CUC89" s="47"/>
      <c r="CUD89" s="47"/>
      <c r="CUE89" s="47"/>
      <c r="CUF89" s="47"/>
      <c r="CUG89" s="47"/>
      <c r="CUH89" s="47"/>
      <c r="CUI89" s="47"/>
      <c r="CUJ89" s="47"/>
      <c r="CUK89" s="47"/>
      <c r="CUL89" s="47"/>
      <c r="CUM89" s="47"/>
      <c r="CUN89" s="47"/>
      <c r="CUO89" s="47"/>
      <c r="CUP89" s="47"/>
      <c r="CUQ89" s="47"/>
      <c r="CUR89" s="47"/>
      <c r="CUS89" s="47"/>
      <c r="CUT89" s="47"/>
      <c r="CUU89" s="47"/>
      <c r="CUV89" s="47"/>
      <c r="CUW89" s="47"/>
      <c r="CUX89" s="47"/>
      <c r="CUY89" s="47"/>
      <c r="CUZ89" s="47"/>
      <c r="CVA89" s="47"/>
      <c r="CVB89" s="47"/>
      <c r="CVC89" s="47"/>
      <c r="CVD89" s="47"/>
      <c r="CVE89" s="47"/>
      <c r="CVF89" s="47"/>
      <c r="CVG89" s="47"/>
      <c r="CVH89" s="47"/>
      <c r="CVI89" s="47"/>
      <c r="CVJ89" s="47"/>
      <c r="CVK89" s="47"/>
      <c r="CVL89" s="47"/>
      <c r="CVM89" s="47"/>
      <c r="CVN89" s="47"/>
      <c r="CVO89" s="47"/>
      <c r="CVP89" s="47"/>
      <c r="CVQ89" s="47"/>
      <c r="CVR89" s="47"/>
      <c r="CVS89" s="47"/>
      <c r="CVT89" s="47"/>
      <c r="CVU89" s="47"/>
      <c r="CVV89" s="47"/>
      <c r="CVW89" s="47"/>
      <c r="CVX89" s="47"/>
      <c r="CVY89" s="47"/>
      <c r="CVZ89" s="47"/>
      <c r="CWA89" s="47"/>
      <c r="CWB89" s="47"/>
      <c r="CWC89" s="47"/>
      <c r="CWD89" s="47"/>
      <c r="CWE89" s="47"/>
      <c r="CWF89" s="47"/>
      <c r="CWG89" s="47"/>
      <c r="CWH89" s="47"/>
      <c r="CWI89" s="47"/>
      <c r="CWJ89" s="47"/>
      <c r="CWK89" s="47"/>
      <c r="CWL89" s="47"/>
      <c r="CWM89" s="47"/>
      <c r="CWN89" s="47"/>
      <c r="CWO89" s="47"/>
      <c r="CWP89" s="47"/>
      <c r="CWQ89" s="47"/>
      <c r="CWR89" s="47"/>
      <c r="CWS89" s="47"/>
      <c r="CWT89" s="47"/>
      <c r="CWU89" s="47"/>
      <c r="CWV89" s="47"/>
      <c r="CWW89" s="47"/>
      <c r="CWX89" s="47"/>
      <c r="CWY89" s="47"/>
      <c r="CWZ89" s="47"/>
      <c r="CXA89" s="47"/>
      <c r="CXB89" s="47"/>
      <c r="CXC89" s="47"/>
      <c r="CXD89" s="47"/>
      <c r="CXE89" s="47"/>
      <c r="CXF89" s="47"/>
      <c r="CXG89" s="47"/>
      <c r="CXH89" s="47"/>
      <c r="CXI89" s="47"/>
      <c r="CXJ89" s="47"/>
      <c r="CXK89" s="47"/>
      <c r="CXL89" s="47"/>
      <c r="CXM89" s="47"/>
      <c r="CXN89" s="47"/>
      <c r="CXO89" s="47"/>
      <c r="CXP89" s="47"/>
      <c r="CXQ89" s="47"/>
      <c r="CXR89" s="47"/>
      <c r="CXS89" s="47"/>
      <c r="CXT89" s="47"/>
      <c r="CXU89" s="47"/>
      <c r="CXV89" s="47"/>
      <c r="CXW89" s="47"/>
      <c r="CXX89" s="47"/>
      <c r="CXY89" s="47"/>
      <c r="CXZ89" s="47"/>
      <c r="CYA89" s="47"/>
      <c r="CYB89" s="47"/>
      <c r="CYC89" s="47"/>
      <c r="CYD89" s="47"/>
      <c r="CYE89" s="47"/>
      <c r="CYF89" s="47"/>
      <c r="CYG89" s="47"/>
      <c r="CYH89" s="47"/>
      <c r="CYI89" s="47"/>
      <c r="CYJ89" s="47"/>
      <c r="CYK89" s="47"/>
      <c r="CYL89" s="47"/>
      <c r="CYM89" s="47"/>
      <c r="CYN89" s="47"/>
      <c r="CYO89" s="47"/>
      <c r="CYP89" s="47"/>
      <c r="CYQ89" s="47"/>
      <c r="CYR89" s="47"/>
      <c r="CYS89" s="47"/>
      <c r="CYT89" s="47"/>
      <c r="CYU89" s="47"/>
      <c r="CYV89" s="47"/>
      <c r="CYW89" s="47"/>
      <c r="CYX89" s="47"/>
      <c r="CYY89" s="47"/>
      <c r="CYZ89" s="47"/>
      <c r="CZA89" s="47"/>
      <c r="CZB89" s="47"/>
      <c r="CZC89" s="47"/>
      <c r="CZD89" s="47"/>
      <c r="CZE89" s="47"/>
      <c r="CZF89" s="47"/>
      <c r="CZG89" s="47"/>
      <c r="CZH89" s="47"/>
      <c r="CZI89" s="47"/>
      <c r="CZJ89" s="47"/>
      <c r="CZK89" s="47"/>
      <c r="CZL89" s="47"/>
      <c r="CZM89" s="47"/>
      <c r="CZN89" s="47"/>
      <c r="CZO89" s="47"/>
      <c r="CZP89" s="47"/>
      <c r="CZQ89" s="47"/>
      <c r="CZR89" s="47"/>
      <c r="CZS89" s="47"/>
      <c r="CZT89" s="47"/>
      <c r="CZU89" s="47"/>
      <c r="CZV89" s="47"/>
      <c r="CZW89" s="47"/>
      <c r="CZX89" s="47"/>
      <c r="CZY89" s="47"/>
      <c r="CZZ89" s="47"/>
      <c r="DAA89" s="47"/>
      <c r="DAB89" s="47"/>
      <c r="DAC89" s="47"/>
      <c r="DAD89" s="47"/>
      <c r="DAE89" s="47"/>
      <c r="DAF89" s="47"/>
      <c r="DAG89" s="47"/>
      <c r="DAH89" s="47"/>
      <c r="DAI89" s="47"/>
      <c r="DAJ89" s="47"/>
      <c r="DAK89" s="47"/>
      <c r="DAL89" s="47"/>
      <c r="DAM89" s="47"/>
      <c r="DAN89" s="47"/>
      <c r="DAO89" s="47"/>
      <c r="DAP89" s="47"/>
      <c r="DAQ89" s="47"/>
      <c r="DAR89" s="47"/>
      <c r="DAS89" s="47"/>
      <c r="DAT89" s="47"/>
      <c r="DAU89" s="47"/>
      <c r="DAV89" s="47"/>
      <c r="DAW89" s="47"/>
      <c r="DAX89" s="47"/>
      <c r="DAY89" s="47"/>
      <c r="DAZ89" s="47"/>
      <c r="DBA89" s="47"/>
      <c r="DBB89" s="47"/>
      <c r="DBC89" s="47"/>
      <c r="DBD89" s="47"/>
      <c r="DBE89" s="47"/>
      <c r="DBF89" s="47"/>
      <c r="DBG89" s="47"/>
      <c r="DBH89" s="47"/>
      <c r="DBI89" s="47"/>
      <c r="DBJ89" s="47"/>
      <c r="DBK89" s="47"/>
      <c r="DBL89" s="47"/>
      <c r="DBM89" s="47"/>
      <c r="DBN89" s="47"/>
      <c r="DBO89" s="47"/>
      <c r="DBP89" s="47"/>
      <c r="DBQ89" s="47"/>
      <c r="DBR89" s="47"/>
      <c r="DBS89" s="47"/>
      <c r="DBT89" s="47"/>
      <c r="DBU89" s="47"/>
      <c r="DBV89" s="47"/>
      <c r="DBW89" s="47"/>
      <c r="DBX89" s="47"/>
      <c r="DBY89" s="47"/>
      <c r="DBZ89" s="47"/>
      <c r="DCA89" s="47"/>
      <c r="DCB89" s="47"/>
      <c r="DCC89" s="47"/>
      <c r="DCD89" s="47"/>
      <c r="DCE89" s="47"/>
      <c r="DCF89" s="47"/>
      <c r="DCG89" s="47"/>
      <c r="DCH89" s="47"/>
      <c r="DCI89" s="47"/>
      <c r="DCJ89" s="47"/>
      <c r="DCK89" s="47"/>
      <c r="DCL89" s="47"/>
      <c r="DCM89" s="47"/>
      <c r="DCN89" s="47"/>
      <c r="DCO89" s="47"/>
      <c r="DCP89" s="47"/>
      <c r="DCQ89" s="47"/>
      <c r="DCR89" s="47"/>
      <c r="DCS89" s="47"/>
      <c r="DCT89" s="47"/>
      <c r="DCU89" s="47"/>
      <c r="DCV89" s="47"/>
      <c r="DCW89" s="47"/>
      <c r="DCX89" s="47"/>
      <c r="DCY89" s="47"/>
      <c r="DCZ89" s="47"/>
      <c r="DDA89" s="47"/>
      <c r="DDB89" s="47"/>
      <c r="DDC89" s="47"/>
      <c r="DDD89" s="47"/>
      <c r="DDE89" s="47"/>
      <c r="DDF89" s="47"/>
      <c r="DDG89" s="47"/>
      <c r="DDH89" s="47"/>
      <c r="DDI89" s="47"/>
      <c r="DDJ89" s="47"/>
      <c r="DDK89" s="47"/>
      <c r="DDL89" s="47"/>
      <c r="DDM89" s="47"/>
      <c r="DDN89" s="47"/>
      <c r="DDO89" s="47"/>
      <c r="DDP89" s="47"/>
      <c r="DDQ89" s="47"/>
      <c r="DDR89" s="47"/>
      <c r="DDS89" s="47"/>
      <c r="DDT89" s="47"/>
      <c r="DDU89" s="47"/>
      <c r="DDV89" s="47"/>
      <c r="DDW89" s="47"/>
      <c r="DDX89" s="47"/>
      <c r="DDY89" s="47"/>
      <c r="DDZ89" s="47"/>
      <c r="DEA89" s="47"/>
      <c r="DEB89" s="47"/>
      <c r="DEC89" s="47"/>
      <c r="DED89" s="47"/>
      <c r="DEE89" s="47"/>
      <c r="DEF89" s="47"/>
      <c r="DEG89" s="47"/>
      <c r="DEH89" s="47"/>
      <c r="DEI89" s="47"/>
      <c r="DEJ89" s="47"/>
      <c r="DEK89" s="47"/>
      <c r="DEL89" s="47"/>
      <c r="DEM89" s="47"/>
      <c r="DEN89" s="47"/>
      <c r="DEO89" s="47"/>
      <c r="DEP89" s="47"/>
      <c r="DEQ89" s="47"/>
      <c r="DER89" s="47"/>
      <c r="DES89" s="47"/>
      <c r="DET89" s="47"/>
      <c r="DEU89" s="47"/>
      <c r="DEV89" s="47"/>
      <c r="DEW89" s="47"/>
      <c r="DEX89" s="47"/>
      <c r="DEY89" s="47"/>
      <c r="DEZ89" s="47"/>
      <c r="DFA89" s="47"/>
      <c r="DFB89" s="47"/>
      <c r="DFC89" s="47"/>
      <c r="DFD89" s="47"/>
      <c r="DFE89" s="47"/>
      <c r="DFF89" s="47"/>
      <c r="DFG89" s="47"/>
      <c r="DFH89" s="47"/>
      <c r="DFI89" s="47"/>
      <c r="DFJ89" s="47"/>
      <c r="DFK89" s="47"/>
      <c r="DFL89" s="47"/>
      <c r="DFM89" s="47"/>
      <c r="DFN89" s="47"/>
      <c r="DFO89" s="47"/>
      <c r="DFP89" s="47"/>
      <c r="DFQ89" s="47"/>
      <c r="DFR89" s="47"/>
      <c r="DFS89" s="47"/>
      <c r="DFT89" s="47"/>
      <c r="DFU89" s="47"/>
      <c r="DFV89" s="47"/>
      <c r="DFW89" s="47"/>
      <c r="DFX89" s="47"/>
      <c r="DFY89" s="47"/>
      <c r="DFZ89" s="47"/>
      <c r="DGA89" s="47"/>
      <c r="DGB89" s="47"/>
      <c r="DGC89" s="47"/>
      <c r="DGD89" s="47"/>
      <c r="DGE89" s="47"/>
      <c r="DGF89" s="47"/>
      <c r="DGG89" s="47"/>
      <c r="DGH89" s="47"/>
      <c r="DGI89" s="47"/>
      <c r="DGJ89" s="47"/>
      <c r="DGK89" s="47"/>
      <c r="DGL89" s="47"/>
      <c r="DGM89" s="47"/>
      <c r="DGN89" s="47"/>
      <c r="DGO89" s="47"/>
      <c r="DGP89" s="47"/>
      <c r="DGQ89" s="47"/>
      <c r="DGR89" s="47"/>
      <c r="DGS89" s="47"/>
      <c r="DGT89" s="47"/>
      <c r="DGU89" s="47"/>
      <c r="DGV89" s="47"/>
      <c r="DGW89" s="47"/>
      <c r="DGX89" s="47"/>
      <c r="DGY89" s="47"/>
      <c r="DGZ89" s="47"/>
      <c r="DHA89" s="47"/>
      <c r="DHB89" s="47"/>
      <c r="DHC89" s="47"/>
      <c r="DHD89" s="47"/>
      <c r="DHE89" s="47"/>
      <c r="DHF89" s="47"/>
      <c r="DHG89" s="47"/>
      <c r="DHH89" s="47"/>
      <c r="DHI89" s="47"/>
      <c r="DHJ89" s="47"/>
      <c r="DHK89" s="47"/>
      <c r="DHL89" s="47"/>
      <c r="DHM89" s="47"/>
      <c r="DHN89" s="47"/>
      <c r="DHO89" s="47"/>
      <c r="DHP89" s="47"/>
      <c r="DHQ89" s="47"/>
      <c r="DHR89" s="47"/>
      <c r="DHS89" s="47"/>
      <c r="DHT89" s="47"/>
      <c r="DHU89" s="47"/>
      <c r="DHV89" s="47"/>
      <c r="DHW89" s="47"/>
      <c r="DHX89" s="47"/>
      <c r="DHY89" s="47"/>
      <c r="DHZ89" s="47"/>
      <c r="DIA89" s="47"/>
      <c r="DIB89" s="47"/>
      <c r="DIC89" s="47"/>
      <c r="DID89" s="47"/>
      <c r="DIE89" s="47"/>
      <c r="DIF89" s="47"/>
      <c r="DIG89" s="47"/>
      <c r="DIH89" s="47"/>
      <c r="DII89" s="47"/>
      <c r="DIJ89" s="47"/>
      <c r="DIK89" s="47"/>
      <c r="DIL89" s="47"/>
      <c r="DIM89" s="47"/>
      <c r="DIN89" s="47"/>
      <c r="DIO89" s="47"/>
      <c r="DIP89" s="47"/>
      <c r="DIQ89" s="47"/>
      <c r="DIR89" s="47"/>
      <c r="DIS89" s="47"/>
      <c r="DIT89" s="47"/>
      <c r="DIU89" s="47"/>
      <c r="DIV89" s="47"/>
      <c r="DIW89" s="47"/>
      <c r="DIX89" s="47"/>
      <c r="DIY89" s="47"/>
      <c r="DIZ89" s="47"/>
      <c r="DJA89" s="47"/>
      <c r="DJB89" s="47"/>
      <c r="DJC89" s="47"/>
      <c r="DJD89" s="47"/>
      <c r="DJE89" s="47"/>
      <c r="DJF89" s="47"/>
      <c r="DJG89" s="47"/>
      <c r="DJH89" s="47"/>
      <c r="DJI89" s="47"/>
      <c r="DJJ89" s="47"/>
      <c r="DJK89" s="47"/>
      <c r="DJL89" s="47"/>
      <c r="DJM89" s="47"/>
      <c r="DJN89" s="47"/>
      <c r="DJO89" s="47"/>
      <c r="DJP89" s="47"/>
      <c r="DJQ89" s="47"/>
      <c r="DJR89" s="47"/>
      <c r="DJS89" s="47"/>
      <c r="DJT89" s="47"/>
      <c r="DJU89" s="47"/>
      <c r="DJV89" s="47"/>
      <c r="DJW89" s="47"/>
      <c r="DJX89" s="47"/>
      <c r="DJY89" s="47"/>
      <c r="DJZ89" s="47"/>
      <c r="DKA89" s="47"/>
      <c r="DKB89" s="47"/>
      <c r="DKC89" s="47"/>
      <c r="DKD89" s="47"/>
      <c r="DKE89" s="47"/>
      <c r="DKF89" s="47"/>
      <c r="DKG89" s="47"/>
      <c r="DKH89" s="47"/>
      <c r="DKI89" s="47"/>
      <c r="DKJ89" s="47"/>
      <c r="DKK89" s="47"/>
      <c r="DKL89" s="47"/>
      <c r="DKM89" s="47"/>
      <c r="DKN89" s="47"/>
      <c r="DKO89" s="47"/>
      <c r="DKP89" s="47"/>
      <c r="DKQ89" s="47"/>
      <c r="DKR89" s="47"/>
      <c r="DKS89" s="47"/>
      <c r="DKT89" s="47"/>
      <c r="DKU89" s="47"/>
      <c r="DKV89" s="47"/>
      <c r="DKW89" s="47"/>
      <c r="DKX89" s="47"/>
      <c r="DKY89" s="47"/>
      <c r="DKZ89" s="47"/>
      <c r="DLA89" s="47"/>
      <c r="DLB89" s="47"/>
      <c r="DLC89" s="47"/>
      <c r="DLD89" s="47"/>
      <c r="DLE89" s="47"/>
      <c r="DLF89" s="47"/>
      <c r="DLG89" s="47"/>
      <c r="DLH89" s="47"/>
      <c r="DLI89" s="47"/>
      <c r="DLJ89" s="47"/>
      <c r="DLK89" s="47"/>
      <c r="DLL89" s="47"/>
      <c r="DLM89" s="47"/>
      <c r="DLN89" s="47"/>
      <c r="DLO89" s="47"/>
      <c r="DLP89" s="47"/>
      <c r="DLQ89" s="47"/>
      <c r="DLR89" s="47"/>
      <c r="DLS89" s="47"/>
      <c r="DLT89" s="47"/>
      <c r="DLU89" s="47"/>
      <c r="DLV89" s="47"/>
      <c r="DLW89" s="47"/>
      <c r="DLX89" s="47"/>
      <c r="DLY89" s="47"/>
      <c r="DLZ89" s="47"/>
      <c r="DMA89" s="47"/>
      <c r="DMB89" s="47"/>
      <c r="DMC89" s="47"/>
      <c r="DMD89" s="47"/>
      <c r="DME89" s="47"/>
      <c r="DMF89" s="47"/>
      <c r="DMG89" s="47"/>
      <c r="DMH89" s="47"/>
      <c r="DMI89" s="47"/>
      <c r="DMJ89" s="47"/>
      <c r="DMK89" s="47"/>
      <c r="DML89" s="47"/>
      <c r="DMM89" s="47"/>
      <c r="DMN89" s="47"/>
      <c r="DMO89" s="47"/>
      <c r="DMP89" s="47"/>
      <c r="DMQ89" s="47"/>
      <c r="DMR89" s="47"/>
      <c r="DMS89" s="47"/>
      <c r="DMT89" s="47"/>
      <c r="DMU89" s="47"/>
      <c r="DMV89" s="47"/>
      <c r="DMW89" s="47"/>
      <c r="DMX89" s="47"/>
      <c r="DMY89" s="47"/>
      <c r="DMZ89" s="47"/>
      <c r="DNA89" s="47"/>
      <c r="DNB89" s="47"/>
      <c r="DNC89" s="47"/>
      <c r="DND89" s="47"/>
      <c r="DNE89" s="47"/>
      <c r="DNF89" s="47"/>
      <c r="DNG89" s="47"/>
      <c r="DNH89" s="47"/>
      <c r="DNI89" s="47"/>
      <c r="DNJ89" s="47"/>
      <c r="DNK89" s="47"/>
      <c r="DNL89" s="47"/>
      <c r="DNM89" s="47"/>
      <c r="DNN89" s="47"/>
      <c r="DNO89" s="47"/>
      <c r="DNP89" s="47"/>
      <c r="DNQ89" s="47"/>
      <c r="DNR89" s="47"/>
      <c r="DNS89" s="47"/>
      <c r="DNT89" s="47"/>
      <c r="DNU89" s="47"/>
      <c r="DNV89" s="47"/>
      <c r="DNW89" s="47"/>
      <c r="DNX89" s="47"/>
      <c r="DNY89" s="47"/>
      <c r="DNZ89" s="47"/>
      <c r="DOA89" s="47"/>
      <c r="DOB89" s="47"/>
      <c r="DOC89" s="47"/>
      <c r="DOD89" s="47"/>
      <c r="DOE89" s="47"/>
      <c r="DOF89" s="47"/>
      <c r="DOG89" s="47"/>
      <c r="DOH89" s="47"/>
      <c r="DOI89" s="47"/>
      <c r="DOJ89" s="47"/>
      <c r="DOK89" s="47"/>
      <c r="DOL89" s="47"/>
      <c r="DOM89" s="47"/>
      <c r="DON89" s="47"/>
      <c r="DOO89" s="47"/>
      <c r="DOP89" s="47"/>
      <c r="DOQ89" s="47"/>
      <c r="DOR89" s="47"/>
      <c r="DOS89" s="47"/>
      <c r="DOT89" s="47"/>
      <c r="DOU89" s="47"/>
      <c r="DOV89" s="47"/>
      <c r="DOW89" s="47"/>
      <c r="DOX89" s="47"/>
      <c r="DOY89" s="47"/>
      <c r="DOZ89" s="47"/>
      <c r="DPA89" s="47"/>
      <c r="DPB89" s="47"/>
      <c r="DPC89" s="47"/>
      <c r="DPD89" s="47"/>
      <c r="DPE89" s="47"/>
      <c r="DPF89" s="47"/>
      <c r="DPG89" s="47"/>
      <c r="DPH89" s="47"/>
      <c r="DPI89" s="47"/>
      <c r="DPJ89" s="47"/>
      <c r="DPK89" s="47"/>
      <c r="DPL89" s="47"/>
      <c r="DPM89" s="47"/>
      <c r="DPN89" s="47"/>
      <c r="DPO89" s="47"/>
      <c r="DPP89" s="47"/>
      <c r="DPQ89" s="47"/>
      <c r="DPR89" s="47"/>
      <c r="DPS89" s="47"/>
      <c r="DPT89" s="47"/>
      <c r="DPU89" s="47"/>
      <c r="DPV89" s="47"/>
      <c r="DPW89" s="47"/>
      <c r="DPX89" s="47"/>
      <c r="DPY89" s="47"/>
      <c r="DPZ89" s="47"/>
      <c r="DQA89" s="47"/>
      <c r="DQB89" s="47"/>
      <c r="DQC89" s="47"/>
      <c r="DQD89" s="47"/>
      <c r="DQE89" s="47"/>
      <c r="DQF89" s="47"/>
      <c r="DQG89" s="47"/>
      <c r="DQH89" s="47"/>
      <c r="DQI89" s="47"/>
      <c r="DQJ89" s="47"/>
      <c r="DQK89" s="47"/>
      <c r="DQL89" s="47"/>
      <c r="DQM89" s="47"/>
      <c r="DQN89" s="47"/>
      <c r="DQO89" s="47"/>
      <c r="DQP89" s="47"/>
      <c r="DQQ89" s="47"/>
      <c r="DQR89" s="47"/>
      <c r="DQS89" s="47"/>
      <c r="DQT89" s="47"/>
      <c r="DQU89" s="47"/>
      <c r="DQV89" s="47"/>
      <c r="DQW89" s="47"/>
      <c r="DQX89" s="47"/>
      <c r="DQY89" s="47"/>
      <c r="DQZ89" s="47"/>
      <c r="DRA89" s="47"/>
      <c r="DRB89" s="47"/>
      <c r="DRC89" s="47"/>
      <c r="DRD89" s="47"/>
      <c r="DRE89" s="47"/>
      <c r="DRF89" s="47"/>
      <c r="DRG89" s="47"/>
      <c r="DRH89" s="47"/>
      <c r="DRI89" s="47"/>
      <c r="DRJ89" s="47"/>
      <c r="DRK89" s="47"/>
      <c r="DRL89" s="47"/>
      <c r="DRM89" s="47"/>
      <c r="DRN89" s="47"/>
      <c r="DRO89" s="47"/>
      <c r="DRP89" s="47"/>
      <c r="DRQ89" s="47"/>
      <c r="DRR89" s="47"/>
      <c r="DRS89" s="47"/>
      <c r="DRT89" s="47"/>
      <c r="DRU89" s="47"/>
      <c r="DRV89" s="47"/>
      <c r="DRW89" s="47"/>
      <c r="DRX89" s="47"/>
      <c r="DRY89" s="47"/>
      <c r="DRZ89" s="47"/>
      <c r="DSA89" s="47"/>
      <c r="DSB89" s="47"/>
      <c r="DSC89" s="47"/>
      <c r="DSD89" s="47"/>
      <c r="DSE89" s="47"/>
      <c r="DSF89" s="47"/>
      <c r="DSG89" s="47"/>
      <c r="DSH89" s="47"/>
      <c r="DSI89" s="47"/>
      <c r="DSJ89" s="47"/>
      <c r="DSK89" s="47"/>
      <c r="DSL89" s="47"/>
      <c r="DSM89" s="47"/>
      <c r="DSN89" s="47"/>
      <c r="DSO89" s="47"/>
      <c r="DSP89" s="47"/>
      <c r="DSQ89" s="47"/>
      <c r="DSR89" s="47"/>
      <c r="DSS89" s="47"/>
      <c r="DST89" s="47"/>
      <c r="DSU89" s="47"/>
      <c r="DSV89" s="47"/>
      <c r="DSW89" s="47"/>
      <c r="DSX89" s="47"/>
      <c r="DSY89" s="47"/>
      <c r="DSZ89" s="47"/>
      <c r="DTA89" s="47"/>
      <c r="DTB89" s="47"/>
      <c r="DTC89" s="47"/>
      <c r="DTD89" s="47"/>
      <c r="DTE89" s="47"/>
      <c r="DTF89" s="47"/>
      <c r="DTG89" s="47"/>
      <c r="DTH89" s="47"/>
      <c r="DTI89" s="47"/>
      <c r="DTJ89" s="47"/>
      <c r="DTK89" s="47"/>
      <c r="DTL89" s="47"/>
      <c r="DTM89" s="47"/>
      <c r="DTN89" s="47"/>
      <c r="DTO89" s="47"/>
      <c r="DTP89" s="47"/>
      <c r="DTQ89" s="47"/>
      <c r="DTR89" s="47"/>
      <c r="DTS89" s="47"/>
      <c r="DTT89" s="47"/>
      <c r="DTU89" s="47"/>
      <c r="DTV89" s="47"/>
      <c r="DTW89" s="47"/>
      <c r="DTX89" s="47"/>
      <c r="DTY89" s="47"/>
      <c r="DTZ89" s="47"/>
      <c r="DUA89" s="47"/>
      <c r="DUB89" s="47"/>
      <c r="DUC89" s="47"/>
      <c r="DUD89" s="47"/>
      <c r="DUE89" s="47"/>
      <c r="DUF89" s="47"/>
      <c r="DUG89" s="47"/>
      <c r="DUH89" s="47"/>
      <c r="DUI89" s="47"/>
      <c r="DUJ89" s="47"/>
      <c r="DUK89" s="47"/>
      <c r="DUL89" s="47"/>
      <c r="DUM89" s="47"/>
      <c r="DUN89" s="47"/>
      <c r="DUO89" s="47"/>
      <c r="DUP89" s="47"/>
      <c r="DUQ89" s="47"/>
      <c r="DUR89" s="47"/>
      <c r="DUS89" s="47"/>
      <c r="DUT89" s="47"/>
      <c r="DUU89" s="47"/>
      <c r="DUV89" s="47"/>
      <c r="DUW89" s="47"/>
      <c r="DUX89" s="47"/>
      <c r="DUY89" s="47"/>
      <c r="DUZ89" s="47"/>
      <c r="DVA89" s="47"/>
      <c r="DVB89" s="47"/>
      <c r="DVC89" s="47"/>
      <c r="DVD89" s="47"/>
      <c r="DVE89" s="47"/>
      <c r="DVF89" s="47"/>
      <c r="DVG89" s="47"/>
      <c r="DVH89" s="47"/>
      <c r="DVI89" s="47"/>
      <c r="DVJ89" s="47"/>
      <c r="DVK89" s="47"/>
      <c r="DVL89" s="47"/>
      <c r="DVM89" s="47"/>
      <c r="DVN89" s="47"/>
      <c r="DVO89" s="47"/>
      <c r="DVP89" s="47"/>
      <c r="DVQ89" s="47"/>
      <c r="DVR89" s="47"/>
      <c r="DVS89" s="47"/>
      <c r="DVT89" s="47"/>
      <c r="DVU89" s="47"/>
      <c r="DVV89" s="47"/>
      <c r="DVW89" s="47"/>
      <c r="DVX89" s="47"/>
      <c r="DVY89" s="47"/>
      <c r="DVZ89" s="47"/>
      <c r="DWA89" s="47"/>
      <c r="DWB89" s="47"/>
      <c r="DWC89" s="47"/>
      <c r="DWD89" s="47"/>
      <c r="DWE89" s="47"/>
      <c r="DWF89" s="47"/>
      <c r="DWG89" s="47"/>
      <c r="DWH89" s="47"/>
      <c r="DWI89" s="47"/>
      <c r="DWJ89" s="47"/>
      <c r="DWK89" s="47"/>
      <c r="DWL89" s="47"/>
      <c r="DWM89" s="47"/>
      <c r="DWN89" s="47"/>
      <c r="DWO89" s="47"/>
      <c r="DWP89" s="47"/>
      <c r="DWQ89" s="47"/>
      <c r="DWR89" s="47"/>
      <c r="DWS89" s="47"/>
      <c r="DWT89" s="47"/>
      <c r="DWU89" s="47"/>
      <c r="DWV89" s="47"/>
      <c r="DWW89" s="47"/>
      <c r="DWX89" s="47"/>
      <c r="DWY89" s="47"/>
      <c r="DWZ89" s="47"/>
      <c r="DXA89" s="47"/>
      <c r="DXB89" s="47"/>
      <c r="DXC89" s="47"/>
      <c r="DXD89" s="47"/>
      <c r="DXE89" s="47"/>
      <c r="DXF89" s="47"/>
      <c r="DXG89" s="47"/>
      <c r="DXH89" s="47"/>
      <c r="DXI89" s="47"/>
      <c r="DXJ89" s="47"/>
      <c r="DXK89" s="47"/>
      <c r="DXL89" s="47"/>
      <c r="DXM89" s="47"/>
      <c r="DXN89" s="47"/>
      <c r="DXO89" s="47"/>
      <c r="DXP89" s="47"/>
      <c r="DXQ89" s="47"/>
      <c r="DXR89" s="47"/>
      <c r="DXS89" s="47"/>
      <c r="DXT89" s="47"/>
      <c r="DXU89" s="47"/>
      <c r="DXV89" s="47"/>
      <c r="DXW89" s="47"/>
      <c r="DXX89" s="47"/>
      <c r="DXY89" s="47"/>
      <c r="DXZ89" s="47"/>
      <c r="DYA89" s="47"/>
      <c r="DYB89" s="47"/>
      <c r="DYC89" s="47"/>
      <c r="DYD89" s="47"/>
      <c r="DYE89" s="47"/>
      <c r="DYF89" s="47"/>
      <c r="DYG89" s="47"/>
      <c r="DYH89" s="47"/>
      <c r="DYI89" s="47"/>
      <c r="DYJ89" s="47"/>
      <c r="DYK89" s="47"/>
      <c r="DYL89" s="47"/>
      <c r="DYM89" s="47"/>
      <c r="DYN89" s="47"/>
      <c r="DYO89" s="47"/>
      <c r="DYP89" s="47"/>
      <c r="DYQ89" s="47"/>
      <c r="DYR89" s="47"/>
      <c r="DYS89" s="47"/>
      <c r="DYT89" s="47"/>
      <c r="DYU89" s="47"/>
      <c r="DYV89" s="47"/>
      <c r="DYW89" s="47"/>
      <c r="DYX89" s="47"/>
      <c r="DYY89" s="47"/>
      <c r="DYZ89" s="47"/>
      <c r="DZA89" s="47"/>
      <c r="DZB89" s="47"/>
      <c r="DZC89" s="47"/>
      <c r="DZD89" s="47"/>
      <c r="DZE89" s="47"/>
      <c r="DZF89" s="47"/>
      <c r="DZG89" s="47"/>
      <c r="DZH89" s="47"/>
      <c r="DZI89" s="47"/>
      <c r="DZJ89" s="47"/>
      <c r="DZK89" s="47"/>
      <c r="DZL89" s="47"/>
      <c r="DZM89" s="47"/>
      <c r="DZN89" s="47"/>
      <c r="DZO89" s="47"/>
      <c r="DZP89" s="47"/>
      <c r="DZQ89" s="47"/>
      <c r="DZR89" s="47"/>
      <c r="DZS89" s="47"/>
      <c r="DZT89" s="47"/>
      <c r="DZU89" s="47"/>
      <c r="DZV89" s="47"/>
      <c r="DZW89" s="47"/>
      <c r="DZX89" s="47"/>
      <c r="DZY89" s="47"/>
      <c r="DZZ89" s="47"/>
      <c r="EAA89" s="47"/>
      <c r="EAB89" s="47"/>
      <c r="EAC89" s="47"/>
      <c r="EAD89" s="47"/>
      <c r="EAE89" s="47"/>
      <c r="EAF89" s="47"/>
      <c r="EAG89" s="47"/>
      <c r="EAH89" s="47"/>
      <c r="EAI89" s="47"/>
      <c r="EAJ89" s="47"/>
      <c r="EAK89" s="47"/>
      <c r="EAL89" s="47"/>
      <c r="EAM89" s="47"/>
      <c r="EAN89" s="47"/>
      <c r="EAO89" s="47"/>
      <c r="EAP89" s="47"/>
      <c r="EAQ89" s="47"/>
      <c r="EAR89" s="47"/>
      <c r="EAS89" s="47"/>
      <c r="EAT89" s="47"/>
      <c r="EAU89" s="47"/>
      <c r="EAV89" s="47"/>
      <c r="EAW89" s="47"/>
      <c r="EAX89" s="47"/>
      <c r="EAY89" s="47"/>
      <c r="EAZ89" s="47"/>
      <c r="EBA89" s="47"/>
      <c r="EBB89" s="47"/>
      <c r="EBC89" s="47"/>
      <c r="EBD89" s="47"/>
      <c r="EBE89" s="47"/>
      <c r="EBF89" s="47"/>
      <c r="EBG89" s="47"/>
      <c r="EBH89" s="47"/>
      <c r="EBI89" s="47"/>
      <c r="EBJ89" s="47"/>
      <c r="EBK89" s="47"/>
      <c r="EBL89" s="47"/>
      <c r="EBM89" s="47"/>
      <c r="EBN89" s="47"/>
      <c r="EBO89" s="47"/>
      <c r="EBP89" s="47"/>
      <c r="EBQ89" s="47"/>
      <c r="EBR89" s="47"/>
      <c r="EBS89" s="47"/>
      <c r="EBT89" s="47"/>
      <c r="EBU89" s="47"/>
      <c r="EBV89" s="47"/>
      <c r="EBW89" s="47"/>
      <c r="EBX89" s="47"/>
      <c r="EBY89" s="47"/>
      <c r="EBZ89" s="47"/>
      <c r="ECA89" s="47"/>
      <c r="ECB89" s="47"/>
      <c r="ECC89" s="47"/>
      <c r="ECD89" s="47"/>
      <c r="ECE89" s="47"/>
      <c r="ECF89" s="47"/>
      <c r="ECG89" s="47"/>
      <c r="ECH89" s="47"/>
      <c r="ECI89" s="47"/>
      <c r="ECJ89" s="47"/>
      <c r="ECK89" s="47"/>
      <c r="ECL89" s="47"/>
      <c r="ECM89" s="47"/>
      <c r="ECN89" s="47"/>
      <c r="ECO89" s="47"/>
      <c r="ECP89" s="47"/>
      <c r="ECQ89" s="47"/>
      <c r="ECR89" s="47"/>
      <c r="ECS89" s="47"/>
      <c r="ECT89" s="47"/>
      <c r="ECU89" s="47"/>
      <c r="ECV89" s="47"/>
      <c r="ECW89" s="47"/>
      <c r="ECX89" s="47"/>
      <c r="ECY89" s="47"/>
      <c r="ECZ89" s="47"/>
      <c r="EDA89" s="47"/>
      <c r="EDB89" s="47"/>
      <c r="EDC89" s="47"/>
      <c r="EDD89" s="47"/>
      <c r="EDE89" s="47"/>
      <c r="EDF89" s="47"/>
      <c r="EDG89" s="47"/>
      <c r="EDH89" s="47"/>
      <c r="EDI89" s="47"/>
      <c r="EDJ89" s="47"/>
      <c r="EDK89" s="47"/>
      <c r="EDL89" s="47"/>
      <c r="EDM89" s="47"/>
      <c r="EDN89" s="47"/>
      <c r="EDO89" s="47"/>
      <c r="EDP89" s="47"/>
      <c r="EDQ89" s="47"/>
      <c r="EDR89" s="47"/>
      <c r="EDS89" s="47"/>
      <c r="EDT89" s="47"/>
      <c r="EDU89" s="47"/>
      <c r="EDV89" s="47"/>
      <c r="EDW89" s="47"/>
      <c r="EDX89" s="47"/>
      <c r="EDY89" s="47"/>
      <c r="EDZ89" s="47"/>
      <c r="EEA89" s="47"/>
      <c r="EEB89" s="47"/>
      <c r="EEC89" s="47"/>
      <c r="EED89" s="47"/>
      <c r="EEE89" s="47"/>
      <c r="EEF89" s="47"/>
      <c r="EEG89" s="47"/>
      <c r="EEH89" s="47"/>
      <c r="EEI89" s="47"/>
      <c r="EEJ89" s="47"/>
      <c r="EEK89" s="47"/>
      <c r="EEL89" s="47"/>
      <c r="EEM89" s="47"/>
      <c r="EEN89" s="47"/>
      <c r="EEO89" s="47"/>
      <c r="EEP89" s="47"/>
      <c r="EEQ89" s="47"/>
      <c r="EER89" s="47"/>
      <c r="EES89" s="47"/>
      <c r="EET89" s="47"/>
      <c r="EEU89" s="47"/>
      <c r="EEV89" s="47"/>
      <c r="EEW89" s="47"/>
      <c r="EEX89" s="47"/>
      <c r="EEY89" s="47"/>
      <c r="EEZ89" s="47"/>
      <c r="EFA89" s="47"/>
      <c r="EFB89" s="47"/>
      <c r="EFC89" s="47"/>
      <c r="EFD89" s="47"/>
      <c r="EFE89" s="47"/>
      <c r="EFF89" s="47"/>
      <c r="EFG89" s="47"/>
      <c r="EFH89" s="47"/>
      <c r="EFI89" s="47"/>
      <c r="EFJ89" s="47"/>
      <c r="EFK89" s="47"/>
      <c r="EFL89" s="47"/>
      <c r="EFM89" s="47"/>
      <c r="EFN89" s="47"/>
      <c r="EFO89" s="47"/>
      <c r="EFP89" s="47"/>
      <c r="EFQ89" s="47"/>
      <c r="EFR89" s="47"/>
      <c r="EFS89" s="47"/>
      <c r="EFT89" s="47"/>
      <c r="EFU89" s="47"/>
      <c r="EFV89" s="47"/>
      <c r="EFW89" s="47"/>
      <c r="EFX89" s="47"/>
      <c r="EFY89" s="47"/>
      <c r="EFZ89" s="47"/>
      <c r="EGA89" s="47"/>
      <c r="EGB89" s="47"/>
      <c r="EGC89" s="47"/>
      <c r="EGD89" s="47"/>
      <c r="EGE89" s="47"/>
      <c r="EGF89" s="47"/>
      <c r="EGG89" s="47"/>
      <c r="EGH89" s="47"/>
      <c r="EGI89" s="47"/>
      <c r="EGJ89" s="47"/>
      <c r="EGK89" s="47"/>
      <c r="EGL89" s="47"/>
      <c r="EGM89" s="47"/>
      <c r="EGN89" s="47"/>
      <c r="EGO89" s="47"/>
      <c r="EGP89" s="47"/>
      <c r="EGQ89" s="47"/>
      <c r="EGR89" s="47"/>
      <c r="EGS89" s="47"/>
      <c r="EGT89" s="47"/>
      <c r="EGU89" s="47"/>
      <c r="EGV89" s="47"/>
      <c r="EGW89" s="47"/>
      <c r="EGX89" s="47"/>
      <c r="EGY89" s="47"/>
      <c r="EGZ89" s="47"/>
      <c r="EHA89" s="47"/>
      <c r="EHB89" s="47"/>
      <c r="EHC89" s="47"/>
      <c r="EHD89" s="47"/>
      <c r="EHE89" s="47"/>
      <c r="EHF89" s="47"/>
      <c r="EHG89" s="47"/>
      <c r="EHH89" s="47"/>
      <c r="EHI89" s="47"/>
      <c r="EHJ89" s="47"/>
      <c r="EHK89" s="47"/>
      <c r="EHL89" s="47"/>
      <c r="EHM89" s="47"/>
      <c r="EHN89" s="47"/>
      <c r="EHO89" s="47"/>
      <c r="EHP89" s="47"/>
      <c r="EHQ89" s="47"/>
      <c r="EHR89" s="47"/>
      <c r="EHS89" s="47"/>
      <c r="EHT89" s="47"/>
      <c r="EHU89" s="47"/>
      <c r="EHV89" s="47"/>
      <c r="EHW89" s="47"/>
      <c r="EHX89" s="47"/>
      <c r="EHY89" s="47"/>
      <c r="EHZ89" s="47"/>
      <c r="EIA89" s="47"/>
      <c r="EIB89" s="47"/>
      <c r="EIC89" s="47"/>
      <c r="EID89" s="47"/>
      <c r="EIE89" s="47"/>
      <c r="EIF89" s="47"/>
      <c r="EIG89" s="47"/>
      <c r="EIH89" s="47"/>
      <c r="EII89" s="47"/>
      <c r="EIJ89" s="47"/>
      <c r="EIK89" s="47"/>
      <c r="EIL89" s="47"/>
      <c r="EIM89" s="47"/>
      <c r="EIN89" s="47"/>
      <c r="EIO89" s="47"/>
      <c r="EIP89" s="47"/>
      <c r="EIQ89" s="47"/>
      <c r="EIR89" s="47"/>
      <c r="EIS89" s="47"/>
      <c r="EIT89" s="47"/>
      <c r="EIU89" s="47"/>
      <c r="EIV89" s="47"/>
      <c r="EIW89" s="47"/>
      <c r="EIX89" s="47"/>
      <c r="EIY89" s="47"/>
      <c r="EIZ89" s="47"/>
      <c r="EJA89" s="47"/>
      <c r="EJB89" s="47"/>
      <c r="EJC89" s="47"/>
      <c r="EJD89" s="47"/>
      <c r="EJE89" s="47"/>
      <c r="EJF89" s="47"/>
      <c r="EJG89" s="47"/>
      <c r="EJH89" s="47"/>
      <c r="EJI89" s="47"/>
      <c r="EJJ89" s="47"/>
      <c r="EJK89" s="47"/>
      <c r="EJL89" s="47"/>
      <c r="EJM89" s="47"/>
      <c r="EJN89" s="47"/>
      <c r="EJO89" s="47"/>
      <c r="EJP89" s="47"/>
      <c r="EJQ89" s="47"/>
      <c r="EJR89" s="47"/>
      <c r="EJS89" s="47"/>
      <c r="EJT89" s="47"/>
      <c r="EJU89" s="47"/>
      <c r="EJV89" s="47"/>
      <c r="EJW89" s="47"/>
      <c r="EJX89" s="47"/>
      <c r="EJY89" s="47"/>
      <c r="EJZ89" s="47"/>
      <c r="EKA89" s="47"/>
      <c r="EKB89" s="47"/>
      <c r="EKC89" s="47"/>
      <c r="EKD89" s="47"/>
      <c r="EKE89" s="47"/>
      <c r="EKF89" s="47"/>
      <c r="EKG89" s="47"/>
      <c r="EKH89" s="47"/>
      <c r="EKI89" s="47"/>
      <c r="EKJ89" s="47"/>
      <c r="EKK89" s="47"/>
      <c r="EKL89" s="47"/>
      <c r="EKM89" s="47"/>
      <c r="EKN89" s="47"/>
      <c r="EKO89" s="47"/>
      <c r="EKP89" s="47"/>
      <c r="EKQ89" s="47"/>
      <c r="EKR89" s="47"/>
      <c r="EKS89" s="47"/>
      <c r="EKT89" s="47"/>
      <c r="EKU89" s="47"/>
      <c r="EKV89" s="47"/>
      <c r="EKW89" s="47"/>
      <c r="EKX89" s="47"/>
      <c r="EKY89" s="47"/>
      <c r="EKZ89" s="47"/>
      <c r="ELA89" s="47"/>
      <c r="ELB89" s="47"/>
      <c r="ELC89" s="47"/>
      <c r="ELD89" s="47"/>
      <c r="ELE89" s="47"/>
      <c r="ELF89" s="47"/>
      <c r="ELG89" s="47"/>
      <c r="ELH89" s="47"/>
      <c r="ELI89" s="47"/>
      <c r="ELJ89" s="47"/>
      <c r="ELK89" s="47"/>
      <c r="ELL89" s="47"/>
      <c r="ELM89" s="47"/>
      <c r="ELN89" s="47"/>
      <c r="ELO89" s="47"/>
      <c r="ELP89" s="47"/>
      <c r="ELQ89" s="47"/>
      <c r="ELR89" s="47"/>
      <c r="ELS89" s="47"/>
      <c r="ELT89" s="47"/>
      <c r="ELU89" s="47"/>
      <c r="ELV89" s="47"/>
      <c r="ELW89" s="47"/>
      <c r="ELX89" s="47"/>
      <c r="ELY89" s="47"/>
      <c r="ELZ89" s="47"/>
      <c r="EMA89" s="47"/>
      <c r="EMB89" s="47"/>
      <c r="EMC89" s="47"/>
      <c r="EMD89" s="47"/>
      <c r="EME89" s="47"/>
      <c r="EMF89" s="47"/>
      <c r="EMG89" s="47"/>
      <c r="EMH89" s="47"/>
      <c r="EMI89" s="47"/>
      <c r="EMJ89" s="47"/>
      <c r="EMK89" s="47"/>
      <c r="EML89" s="47"/>
      <c r="EMM89" s="47"/>
      <c r="EMN89" s="47"/>
      <c r="EMO89" s="47"/>
      <c r="EMP89" s="47"/>
      <c r="EMQ89" s="47"/>
      <c r="EMR89" s="47"/>
      <c r="EMS89" s="47"/>
      <c r="EMT89" s="47"/>
      <c r="EMU89" s="47"/>
      <c r="EMV89" s="47"/>
      <c r="EMW89" s="47"/>
      <c r="EMX89" s="47"/>
      <c r="EMY89" s="47"/>
      <c r="EMZ89" s="47"/>
      <c r="ENA89" s="47"/>
      <c r="ENB89" s="47"/>
      <c r="ENC89" s="47"/>
      <c r="END89" s="47"/>
      <c r="ENE89" s="47"/>
      <c r="ENF89" s="47"/>
      <c r="ENG89" s="47"/>
      <c r="ENH89" s="47"/>
      <c r="ENI89" s="47"/>
      <c r="ENJ89" s="47"/>
      <c r="ENK89" s="47"/>
      <c r="ENL89" s="47"/>
      <c r="ENM89" s="47"/>
      <c r="ENN89" s="47"/>
      <c r="ENO89" s="47"/>
      <c r="ENP89" s="47"/>
      <c r="ENQ89" s="47"/>
      <c r="ENR89" s="47"/>
      <c r="ENS89" s="47"/>
      <c r="ENT89" s="47"/>
      <c r="ENU89" s="47"/>
      <c r="ENV89" s="47"/>
      <c r="ENW89" s="47"/>
      <c r="ENX89" s="47"/>
      <c r="ENY89" s="47"/>
      <c r="ENZ89" s="47"/>
      <c r="EOA89" s="47"/>
      <c r="EOB89" s="47"/>
      <c r="EOC89" s="47"/>
      <c r="EOD89" s="47"/>
      <c r="EOE89" s="47"/>
      <c r="EOF89" s="47"/>
      <c r="EOG89" s="47"/>
      <c r="EOH89" s="47"/>
      <c r="EOI89" s="47"/>
      <c r="EOJ89" s="47"/>
      <c r="EOK89" s="47"/>
      <c r="EOL89" s="47"/>
      <c r="EOM89" s="47"/>
      <c r="EON89" s="47"/>
      <c r="EOO89" s="47"/>
      <c r="EOP89" s="47"/>
      <c r="EOQ89" s="47"/>
      <c r="EOR89" s="47"/>
      <c r="EOS89" s="47"/>
      <c r="EOT89" s="47"/>
      <c r="EOU89" s="47"/>
      <c r="EOV89" s="47"/>
      <c r="EOW89" s="47"/>
      <c r="EOX89" s="47"/>
      <c r="EOY89" s="47"/>
      <c r="EOZ89" s="47"/>
      <c r="EPA89" s="47"/>
      <c r="EPB89" s="47"/>
      <c r="EPC89" s="47"/>
      <c r="EPD89" s="47"/>
      <c r="EPE89" s="47"/>
      <c r="EPF89" s="47"/>
      <c r="EPG89" s="47"/>
      <c r="EPH89" s="47"/>
      <c r="EPI89" s="47"/>
      <c r="EPJ89" s="47"/>
      <c r="EPK89" s="47"/>
      <c r="EPL89" s="47"/>
      <c r="EPM89" s="47"/>
      <c r="EPN89" s="47"/>
      <c r="EPO89" s="47"/>
      <c r="EPP89" s="47"/>
      <c r="EPQ89" s="47"/>
      <c r="EPR89" s="47"/>
      <c r="EPS89" s="47"/>
      <c r="EPT89" s="47"/>
      <c r="EPU89" s="47"/>
      <c r="EPV89" s="47"/>
      <c r="EPW89" s="47"/>
      <c r="EPX89" s="47"/>
      <c r="EPY89" s="47"/>
      <c r="EPZ89" s="47"/>
      <c r="EQA89" s="47"/>
      <c r="EQB89" s="47"/>
      <c r="EQC89" s="47"/>
      <c r="EQD89" s="47"/>
      <c r="EQE89" s="47"/>
      <c r="EQF89" s="47"/>
      <c r="EQG89" s="47"/>
      <c r="EQH89" s="47"/>
      <c r="EQI89" s="47"/>
      <c r="EQJ89" s="47"/>
      <c r="EQK89" s="47"/>
      <c r="EQL89" s="47"/>
      <c r="EQM89" s="47"/>
      <c r="EQN89" s="47"/>
      <c r="EQO89" s="47"/>
      <c r="EQP89" s="47"/>
      <c r="EQQ89" s="47"/>
      <c r="EQR89" s="47"/>
      <c r="EQS89" s="47"/>
      <c r="EQT89" s="47"/>
      <c r="EQU89" s="47"/>
      <c r="EQV89" s="47"/>
      <c r="EQW89" s="47"/>
      <c r="EQX89" s="47"/>
      <c r="EQY89" s="47"/>
      <c r="EQZ89" s="47"/>
      <c r="ERA89" s="47"/>
      <c r="ERB89" s="47"/>
      <c r="ERC89" s="47"/>
      <c r="ERD89" s="47"/>
      <c r="ERE89" s="47"/>
      <c r="ERF89" s="47"/>
      <c r="ERG89" s="47"/>
      <c r="ERH89" s="47"/>
      <c r="ERI89" s="47"/>
      <c r="ERJ89" s="47"/>
      <c r="ERK89" s="47"/>
      <c r="ERL89" s="47"/>
      <c r="ERM89" s="47"/>
      <c r="ERN89" s="47"/>
      <c r="ERO89" s="47"/>
      <c r="ERP89" s="47"/>
      <c r="ERQ89" s="47"/>
      <c r="ERR89" s="47"/>
      <c r="ERS89" s="47"/>
      <c r="ERT89" s="47"/>
      <c r="ERU89" s="47"/>
      <c r="ERV89" s="47"/>
      <c r="ERW89" s="47"/>
      <c r="ERX89" s="47"/>
      <c r="ERY89" s="47"/>
      <c r="ERZ89" s="47"/>
      <c r="ESA89" s="47"/>
      <c r="ESB89" s="47"/>
      <c r="ESC89" s="47"/>
      <c r="ESD89" s="47"/>
      <c r="ESE89" s="47"/>
      <c r="ESF89" s="47"/>
      <c r="ESG89" s="47"/>
      <c r="ESH89" s="47"/>
      <c r="ESI89" s="47"/>
      <c r="ESJ89" s="47"/>
      <c r="ESK89" s="47"/>
      <c r="ESL89" s="47"/>
      <c r="ESM89" s="47"/>
      <c r="ESN89" s="47"/>
      <c r="ESO89" s="47"/>
      <c r="ESP89" s="47"/>
      <c r="ESQ89" s="47"/>
      <c r="ESR89" s="47"/>
      <c r="ESS89" s="47"/>
      <c r="EST89" s="47"/>
      <c r="ESU89" s="47"/>
      <c r="ESV89" s="47"/>
      <c r="ESW89" s="47"/>
      <c r="ESX89" s="47"/>
      <c r="ESY89" s="47"/>
      <c r="ESZ89" s="47"/>
      <c r="ETA89" s="47"/>
      <c r="ETB89" s="47"/>
      <c r="ETC89" s="47"/>
      <c r="ETD89" s="47"/>
      <c r="ETE89" s="47"/>
      <c r="ETF89" s="47"/>
      <c r="ETG89" s="47"/>
      <c r="ETH89" s="47"/>
      <c r="ETI89" s="47"/>
      <c r="ETJ89" s="47"/>
      <c r="ETK89" s="47"/>
      <c r="ETL89" s="47"/>
      <c r="ETM89" s="47"/>
      <c r="ETN89" s="47"/>
      <c r="ETO89" s="47"/>
      <c r="ETP89" s="47"/>
      <c r="ETQ89" s="47"/>
      <c r="ETR89" s="47"/>
      <c r="ETS89" s="47"/>
      <c r="ETT89" s="47"/>
      <c r="ETU89" s="47"/>
      <c r="ETV89" s="47"/>
      <c r="ETW89" s="47"/>
      <c r="ETX89" s="47"/>
      <c r="ETY89" s="47"/>
      <c r="ETZ89" s="47"/>
      <c r="EUA89" s="47"/>
      <c r="EUB89" s="47"/>
      <c r="EUC89" s="47"/>
      <c r="EUD89" s="47"/>
      <c r="EUE89" s="47"/>
      <c r="EUF89" s="47"/>
      <c r="EUG89" s="47"/>
      <c r="EUH89" s="47"/>
      <c r="EUI89" s="47"/>
      <c r="EUJ89" s="47"/>
      <c r="EUK89" s="47"/>
      <c r="EUL89" s="47"/>
      <c r="EUM89" s="47"/>
      <c r="EUN89" s="47"/>
      <c r="EUO89" s="47"/>
      <c r="EUP89" s="47"/>
      <c r="EUQ89" s="47"/>
      <c r="EUR89" s="47"/>
      <c r="EUS89" s="47"/>
      <c r="EUT89" s="47"/>
      <c r="EUU89" s="47"/>
      <c r="EUV89" s="47"/>
      <c r="EUW89" s="47"/>
      <c r="EUX89" s="47"/>
      <c r="EUY89" s="47"/>
      <c r="EUZ89" s="47"/>
      <c r="EVA89" s="47"/>
      <c r="EVB89" s="47"/>
      <c r="EVC89" s="47"/>
      <c r="EVD89" s="47"/>
      <c r="EVE89" s="47"/>
      <c r="EVF89" s="47"/>
      <c r="EVG89" s="47"/>
      <c r="EVH89" s="47"/>
      <c r="EVI89" s="47"/>
      <c r="EVJ89" s="47"/>
      <c r="EVK89" s="47"/>
      <c r="EVL89" s="47"/>
      <c r="EVM89" s="47"/>
      <c r="EVN89" s="47"/>
      <c r="EVO89" s="47"/>
      <c r="EVP89" s="47"/>
      <c r="EVQ89" s="47"/>
      <c r="EVR89" s="47"/>
      <c r="EVS89" s="47"/>
      <c r="EVT89" s="47"/>
      <c r="EVU89" s="47"/>
      <c r="EVV89" s="47"/>
      <c r="EVW89" s="47"/>
      <c r="EVX89" s="47"/>
      <c r="EVY89" s="47"/>
      <c r="EVZ89" s="47"/>
      <c r="EWA89" s="47"/>
      <c r="EWB89" s="47"/>
      <c r="EWC89" s="47"/>
      <c r="EWD89" s="47"/>
      <c r="EWE89" s="47"/>
      <c r="EWF89" s="47"/>
      <c r="EWG89" s="47"/>
      <c r="EWH89" s="47"/>
      <c r="EWI89" s="47"/>
      <c r="EWJ89" s="47"/>
      <c r="EWK89" s="47"/>
      <c r="EWL89" s="47"/>
      <c r="EWM89" s="47"/>
      <c r="EWN89" s="47"/>
      <c r="EWO89" s="47"/>
      <c r="EWP89" s="47"/>
      <c r="EWQ89" s="47"/>
      <c r="EWR89" s="47"/>
      <c r="EWS89" s="47"/>
      <c r="EWT89" s="47"/>
      <c r="EWU89" s="47"/>
      <c r="EWV89" s="47"/>
      <c r="EWW89" s="47"/>
      <c r="EWX89" s="47"/>
      <c r="EWY89" s="47"/>
      <c r="EWZ89" s="47"/>
      <c r="EXA89" s="47"/>
      <c r="EXB89" s="47"/>
      <c r="EXC89" s="47"/>
      <c r="EXD89" s="47"/>
      <c r="EXE89" s="47"/>
      <c r="EXF89" s="47"/>
      <c r="EXG89" s="47"/>
      <c r="EXH89" s="47"/>
      <c r="EXI89" s="47"/>
      <c r="EXJ89" s="47"/>
      <c r="EXK89" s="47"/>
      <c r="EXL89" s="47"/>
      <c r="EXM89" s="47"/>
      <c r="EXN89" s="47"/>
      <c r="EXO89" s="47"/>
      <c r="EXP89" s="47"/>
      <c r="EXQ89" s="47"/>
      <c r="EXR89" s="47"/>
      <c r="EXS89" s="47"/>
      <c r="EXT89" s="47"/>
      <c r="EXU89" s="47"/>
      <c r="EXV89" s="47"/>
      <c r="EXW89" s="47"/>
      <c r="EXX89" s="47"/>
      <c r="EXY89" s="47"/>
      <c r="EXZ89" s="47"/>
      <c r="EYA89" s="47"/>
      <c r="EYB89" s="47"/>
      <c r="EYC89" s="47"/>
      <c r="EYD89" s="47"/>
      <c r="EYE89" s="47"/>
      <c r="EYF89" s="47"/>
      <c r="EYG89" s="47"/>
      <c r="EYH89" s="47"/>
      <c r="EYI89" s="47"/>
      <c r="EYJ89" s="47"/>
      <c r="EYK89" s="47"/>
      <c r="EYL89" s="47"/>
      <c r="EYM89" s="47"/>
      <c r="EYN89" s="47"/>
      <c r="EYO89" s="47"/>
      <c r="EYP89" s="47"/>
      <c r="EYQ89" s="47"/>
      <c r="EYR89" s="47"/>
      <c r="EYS89" s="47"/>
      <c r="EYT89" s="47"/>
      <c r="EYU89" s="47"/>
      <c r="EYV89" s="47"/>
      <c r="EYW89" s="47"/>
      <c r="EYX89" s="47"/>
      <c r="EYY89" s="47"/>
      <c r="EYZ89" s="47"/>
      <c r="EZA89" s="47"/>
      <c r="EZB89" s="47"/>
      <c r="EZC89" s="47"/>
      <c r="EZD89" s="47"/>
      <c r="EZE89" s="47"/>
      <c r="EZF89" s="47"/>
      <c r="EZG89" s="47"/>
      <c r="EZH89" s="47"/>
      <c r="EZI89" s="47"/>
      <c r="EZJ89" s="47"/>
      <c r="EZK89" s="47"/>
      <c r="EZL89" s="47"/>
      <c r="EZM89" s="47"/>
      <c r="EZN89" s="47"/>
      <c r="EZO89" s="47"/>
      <c r="EZP89" s="47"/>
      <c r="EZQ89" s="47"/>
      <c r="EZR89" s="47"/>
      <c r="EZS89" s="47"/>
      <c r="EZT89" s="47"/>
      <c r="EZU89" s="47"/>
      <c r="EZV89" s="47"/>
      <c r="EZW89" s="47"/>
      <c r="EZX89" s="47"/>
      <c r="EZY89" s="47"/>
      <c r="EZZ89" s="47"/>
      <c r="FAA89" s="47"/>
      <c r="FAB89" s="47"/>
      <c r="FAC89" s="47"/>
      <c r="FAD89" s="47"/>
      <c r="FAE89" s="47"/>
      <c r="FAF89" s="47"/>
      <c r="FAG89" s="47"/>
      <c r="FAH89" s="47"/>
      <c r="FAI89" s="47"/>
      <c r="FAJ89" s="47"/>
      <c r="FAK89" s="47"/>
      <c r="FAL89" s="47"/>
      <c r="FAM89" s="47"/>
      <c r="FAN89" s="47"/>
      <c r="FAO89" s="47"/>
      <c r="FAP89" s="47"/>
      <c r="FAQ89" s="47"/>
      <c r="FAR89" s="47"/>
      <c r="FAS89" s="47"/>
      <c r="FAT89" s="47"/>
      <c r="FAU89" s="47"/>
      <c r="FAV89" s="47"/>
      <c r="FAW89" s="47"/>
      <c r="FAX89" s="47"/>
      <c r="FAY89" s="47"/>
      <c r="FAZ89" s="47"/>
      <c r="FBA89" s="47"/>
      <c r="FBB89" s="47"/>
      <c r="FBC89" s="47"/>
      <c r="FBD89" s="47"/>
      <c r="FBE89" s="47"/>
      <c r="FBF89" s="47"/>
      <c r="FBG89" s="47"/>
      <c r="FBH89" s="47"/>
      <c r="FBI89" s="47"/>
      <c r="FBJ89" s="47"/>
      <c r="FBK89" s="47"/>
      <c r="FBL89" s="47"/>
      <c r="FBM89" s="47"/>
      <c r="FBN89" s="47"/>
      <c r="FBO89" s="47"/>
      <c r="FBP89" s="47"/>
      <c r="FBQ89" s="47"/>
      <c r="FBR89" s="47"/>
      <c r="FBS89" s="47"/>
      <c r="FBT89" s="47"/>
      <c r="FBU89" s="47"/>
      <c r="FBV89" s="47"/>
      <c r="FBW89" s="47"/>
      <c r="FBX89" s="47"/>
      <c r="FBY89" s="47"/>
      <c r="FBZ89" s="47"/>
      <c r="FCA89" s="47"/>
      <c r="FCB89" s="47"/>
      <c r="FCC89" s="47"/>
      <c r="FCD89" s="47"/>
      <c r="FCE89" s="47"/>
      <c r="FCF89" s="47"/>
      <c r="FCG89" s="47"/>
      <c r="FCH89" s="47"/>
      <c r="FCI89" s="47"/>
      <c r="FCJ89" s="47"/>
      <c r="FCK89" s="47"/>
      <c r="FCL89" s="47"/>
      <c r="FCM89" s="47"/>
      <c r="FCN89" s="47"/>
      <c r="FCO89" s="47"/>
      <c r="FCP89" s="47"/>
      <c r="FCQ89" s="47"/>
      <c r="FCR89" s="47"/>
      <c r="FCS89" s="47"/>
      <c r="FCT89" s="47"/>
      <c r="FCU89" s="47"/>
      <c r="FCV89" s="47"/>
      <c r="FCW89" s="47"/>
      <c r="FCX89" s="47"/>
      <c r="FCY89" s="47"/>
      <c r="FCZ89" s="47"/>
      <c r="FDA89" s="47"/>
      <c r="FDB89" s="47"/>
      <c r="FDC89" s="47"/>
      <c r="FDD89" s="47"/>
      <c r="FDE89" s="47"/>
      <c r="FDF89" s="47"/>
      <c r="FDG89" s="47"/>
      <c r="FDH89" s="47"/>
      <c r="FDI89" s="47"/>
      <c r="FDJ89" s="47"/>
      <c r="FDK89" s="47"/>
      <c r="FDL89" s="47"/>
      <c r="FDM89" s="47"/>
      <c r="FDN89" s="47"/>
      <c r="FDO89" s="47"/>
      <c r="FDP89" s="47"/>
      <c r="FDQ89" s="47"/>
      <c r="FDR89" s="47"/>
      <c r="FDS89" s="47"/>
      <c r="FDT89" s="47"/>
      <c r="FDU89" s="47"/>
      <c r="FDV89" s="47"/>
      <c r="FDW89" s="47"/>
      <c r="FDX89" s="47"/>
      <c r="FDY89" s="47"/>
      <c r="FDZ89" s="47"/>
      <c r="FEA89" s="47"/>
      <c r="FEB89" s="47"/>
      <c r="FEC89" s="47"/>
      <c r="FED89" s="47"/>
      <c r="FEE89" s="47"/>
      <c r="FEF89" s="47"/>
      <c r="FEG89" s="47"/>
      <c r="FEH89" s="47"/>
      <c r="FEI89" s="47"/>
      <c r="FEJ89" s="47"/>
      <c r="FEK89" s="47"/>
      <c r="FEL89" s="47"/>
      <c r="FEM89" s="47"/>
      <c r="FEN89" s="47"/>
      <c r="FEO89" s="47"/>
      <c r="FEP89" s="47"/>
      <c r="FEQ89" s="47"/>
      <c r="FER89" s="47"/>
      <c r="FES89" s="47"/>
      <c r="FET89" s="47"/>
      <c r="FEU89" s="47"/>
      <c r="FEV89" s="47"/>
      <c r="FEW89" s="47"/>
      <c r="FEX89" s="47"/>
      <c r="FEY89" s="47"/>
      <c r="FEZ89" s="47"/>
      <c r="FFA89" s="47"/>
      <c r="FFB89" s="47"/>
      <c r="FFC89" s="47"/>
      <c r="FFD89" s="47"/>
      <c r="FFE89" s="47"/>
      <c r="FFF89" s="47"/>
      <c r="FFG89" s="47"/>
      <c r="FFH89" s="47"/>
      <c r="FFI89" s="47"/>
      <c r="FFJ89" s="47"/>
      <c r="FFK89" s="47"/>
      <c r="FFL89" s="47"/>
      <c r="FFM89" s="47"/>
      <c r="FFN89" s="47"/>
      <c r="FFO89" s="47"/>
      <c r="FFP89" s="47"/>
      <c r="FFQ89" s="47"/>
      <c r="FFR89" s="47"/>
      <c r="FFS89" s="47"/>
      <c r="FFT89" s="47"/>
      <c r="FFU89" s="47"/>
      <c r="FFV89" s="47"/>
      <c r="FFW89" s="47"/>
      <c r="FFX89" s="47"/>
      <c r="FFY89" s="47"/>
      <c r="FFZ89" s="47"/>
      <c r="FGA89" s="47"/>
      <c r="FGB89" s="47"/>
      <c r="FGC89" s="47"/>
      <c r="FGD89" s="47"/>
      <c r="FGE89" s="47"/>
      <c r="FGF89" s="47"/>
      <c r="FGG89" s="47"/>
      <c r="FGH89" s="47"/>
      <c r="FGI89" s="47"/>
      <c r="FGJ89" s="47"/>
      <c r="FGK89" s="47"/>
      <c r="FGL89" s="47"/>
      <c r="FGM89" s="47"/>
      <c r="FGN89" s="47"/>
      <c r="FGO89" s="47"/>
      <c r="FGP89" s="47"/>
      <c r="FGQ89" s="47"/>
      <c r="FGR89" s="47"/>
      <c r="FGS89" s="47"/>
      <c r="FGT89" s="47"/>
      <c r="FGU89" s="47"/>
      <c r="FGV89" s="47"/>
      <c r="FGW89" s="47"/>
      <c r="FGX89" s="47"/>
      <c r="FGY89" s="47"/>
      <c r="FGZ89" s="47"/>
      <c r="FHA89" s="47"/>
      <c r="FHB89" s="47"/>
      <c r="FHC89" s="47"/>
      <c r="FHD89" s="47"/>
      <c r="FHE89" s="47"/>
      <c r="FHF89" s="47"/>
      <c r="FHG89" s="47"/>
      <c r="FHH89" s="47"/>
      <c r="FHI89" s="47"/>
      <c r="FHJ89" s="47"/>
      <c r="FHK89" s="47"/>
      <c r="FHL89" s="47"/>
      <c r="FHM89" s="47"/>
      <c r="FHN89" s="47"/>
      <c r="FHO89" s="47"/>
      <c r="FHP89" s="47"/>
      <c r="FHQ89" s="47"/>
      <c r="FHR89" s="47"/>
      <c r="FHS89" s="47"/>
      <c r="FHT89" s="47"/>
      <c r="FHU89" s="47"/>
      <c r="FHV89" s="47"/>
      <c r="FHW89" s="47"/>
      <c r="FHX89" s="47"/>
      <c r="FHY89" s="47"/>
      <c r="FHZ89" s="47"/>
      <c r="FIA89" s="47"/>
      <c r="FIB89" s="47"/>
      <c r="FIC89" s="47"/>
      <c r="FID89" s="47"/>
      <c r="FIE89" s="47"/>
      <c r="FIF89" s="47"/>
      <c r="FIG89" s="47"/>
      <c r="FIH89" s="47"/>
      <c r="FII89" s="47"/>
      <c r="FIJ89" s="47"/>
      <c r="FIK89" s="47"/>
      <c r="FIL89" s="47"/>
      <c r="FIM89" s="47"/>
      <c r="FIN89" s="47"/>
      <c r="FIO89" s="47"/>
      <c r="FIP89" s="47"/>
      <c r="FIQ89" s="47"/>
      <c r="FIR89" s="47"/>
      <c r="FIS89" s="47"/>
      <c r="FIT89" s="47"/>
      <c r="FIU89" s="47"/>
      <c r="FIV89" s="47"/>
      <c r="FIW89" s="47"/>
      <c r="FIX89" s="47"/>
      <c r="FIY89" s="47"/>
      <c r="FIZ89" s="47"/>
      <c r="FJA89" s="47"/>
      <c r="FJB89" s="47"/>
      <c r="FJC89" s="47"/>
      <c r="FJD89" s="47"/>
      <c r="FJE89" s="47"/>
      <c r="FJF89" s="47"/>
      <c r="FJG89" s="47"/>
      <c r="FJH89" s="47"/>
      <c r="FJI89" s="47"/>
      <c r="FJJ89" s="47"/>
      <c r="FJK89" s="47"/>
      <c r="FJL89" s="47"/>
      <c r="FJM89" s="47"/>
      <c r="FJN89" s="47"/>
      <c r="FJO89" s="47"/>
      <c r="FJP89" s="47"/>
      <c r="FJQ89" s="47"/>
      <c r="FJR89" s="47"/>
      <c r="FJS89" s="47"/>
      <c r="FJT89" s="47"/>
      <c r="FJU89" s="47"/>
      <c r="FJV89" s="47"/>
      <c r="FJW89" s="47"/>
      <c r="FJX89" s="47"/>
      <c r="FJY89" s="47"/>
      <c r="FJZ89" s="47"/>
      <c r="FKA89" s="47"/>
      <c r="FKB89" s="47"/>
      <c r="FKC89" s="47"/>
      <c r="FKD89" s="47"/>
      <c r="FKE89" s="47"/>
      <c r="FKF89" s="47"/>
      <c r="FKG89" s="47"/>
      <c r="FKH89" s="47"/>
      <c r="FKI89" s="47"/>
      <c r="FKJ89" s="47"/>
      <c r="FKK89" s="47"/>
      <c r="FKL89" s="47"/>
      <c r="FKM89" s="47"/>
      <c r="FKN89" s="47"/>
      <c r="FKO89" s="47"/>
      <c r="FKP89" s="47"/>
      <c r="FKQ89" s="47"/>
      <c r="FKR89" s="47"/>
      <c r="FKS89" s="47"/>
      <c r="FKT89" s="47"/>
      <c r="FKU89" s="47"/>
      <c r="FKV89" s="47"/>
      <c r="FKW89" s="47"/>
      <c r="FKX89" s="47"/>
      <c r="FKY89" s="47"/>
      <c r="FKZ89" s="47"/>
      <c r="FLA89" s="47"/>
      <c r="FLB89" s="47"/>
      <c r="FLC89" s="47"/>
      <c r="FLD89" s="47"/>
      <c r="FLE89" s="47"/>
      <c r="FLF89" s="47"/>
      <c r="FLG89" s="47"/>
      <c r="FLH89" s="47"/>
      <c r="FLI89" s="47"/>
      <c r="FLJ89" s="47"/>
      <c r="FLK89" s="47"/>
      <c r="FLL89" s="47"/>
      <c r="FLM89" s="47"/>
      <c r="FLN89" s="47"/>
      <c r="FLO89" s="47"/>
      <c r="FLP89" s="47"/>
      <c r="FLQ89" s="47"/>
      <c r="FLR89" s="47"/>
      <c r="FLS89" s="47"/>
      <c r="FLT89" s="47"/>
      <c r="FLU89" s="47"/>
      <c r="FLV89" s="47"/>
      <c r="FLW89" s="47"/>
      <c r="FLX89" s="47"/>
      <c r="FLY89" s="47"/>
      <c r="FLZ89" s="47"/>
      <c r="FMA89" s="47"/>
      <c r="FMB89" s="47"/>
      <c r="FMC89" s="47"/>
      <c r="FMD89" s="47"/>
      <c r="FME89" s="47"/>
      <c r="FMF89" s="47"/>
      <c r="FMG89" s="47"/>
      <c r="FMH89" s="47"/>
      <c r="FMI89" s="47"/>
      <c r="FMJ89" s="47"/>
      <c r="FMK89" s="47"/>
      <c r="FML89" s="47"/>
      <c r="FMM89" s="47"/>
      <c r="FMN89" s="47"/>
      <c r="FMO89" s="47"/>
      <c r="FMP89" s="47"/>
      <c r="FMQ89" s="47"/>
      <c r="FMR89" s="47"/>
      <c r="FMS89" s="47"/>
      <c r="FMT89" s="47"/>
      <c r="FMU89" s="47"/>
      <c r="FMV89" s="47"/>
      <c r="FMW89" s="47"/>
      <c r="FMX89" s="47"/>
      <c r="FMY89" s="47"/>
      <c r="FMZ89" s="47"/>
      <c r="FNA89" s="47"/>
      <c r="FNB89" s="47"/>
      <c r="FNC89" s="47"/>
      <c r="FND89" s="47"/>
      <c r="FNE89" s="47"/>
      <c r="FNF89" s="47"/>
      <c r="FNG89" s="47"/>
      <c r="FNH89" s="47"/>
      <c r="FNI89" s="47"/>
      <c r="FNJ89" s="47"/>
      <c r="FNK89" s="47"/>
      <c r="FNL89" s="47"/>
      <c r="FNM89" s="47"/>
      <c r="FNN89" s="47"/>
      <c r="FNO89" s="47"/>
      <c r="FNP89" s="47"/>
      <c r="FNQ89" s="47"/>
      <c r="FNR89" s="47"/>
      <c r="FNS89" s="47"/>
      <c r="FNT89" s="47"/>
      <c r="FNU89" s="47"/>
      <c r="FNV89" s="47"/>
      <c r="FNW89" s="47"/>
      <c r="FNX89" s="47"/>
      <c r="FNY89" s="47"/>
      <c r="FNZ89" s="47"/>
      <c r="FOA89" s="47"/>
      <c r="FOB89" s="47"/>
      <c r="FOC89" s="47"/>
      <c r="FOD89" s="47"/>
      <c r="FOE89" s="47"/>
      <c r="FOF89" s="47"/>
      <c r="FOG89" s="47"/>
      <c r="FOH89" s="47"/>
      <c r="FOI89" s="47"/>
      <c r="FOJ89" s="47"/>
      <c r="FOK89" s="47"/>
      <c r="FOL89" s="47"/>
      <c r="FOM89" s="47"/>
      <c r="FON89" s="47"/>
      <c r="FOO89" s="47"/>
      <c r="FOP89" s="47"/>
      <c r="FOQ89" s="47"/>
      <c r="FOR89" s="47"/>
      <c r="FOS89" s="47"/>
      <c r="FOT89" s="47"/>
      <c r="FOU89" s="47"/>
      <c r="FOV89" s="47"/>
      <c r="FOW89" s="47"/>
      <c r="FOX89" s="47"/>
      <c r="FOY89" s="47"/>
      <c r="FOZ89" s="47"/>
      <c r="FPA89" s="47"/>
      <c r="FPB89" s="47"/>
      <c r="FPC89" s="47"/>
      <c r="FPD89" s="47"/>
      <c r="FPE89" s="47"/>
      <c r="FPF89" s="47"/>
      <c r="FPG89" s="47"/>
      <c r="FPH89" s="47"/>
      <c r="FPI89" s="47"/>
      <c r="FPJ89" s="47"/>
      <c r="FPK89" s="47"/>
      <c r="FPL89" s="47"/>
      <c r="FPM89" s="47"/>
      <c r="FPN89" s="47"/>
      <c r="FPO89" s="47"/>
      <c r="FPP89" s="47"/>
      <c r="FPQ89" s="47"/>
      <c r="FPR89" s="47"/>
      <c r="FPS89" s="47"/>
      <c r="FPT89" s="47"/>
      <c r="FPU89" s="47"/>
      <c r="FPV89" s="47"/>
      <c r="FPW89" s="47"/>
      <c r="FPX89" s="47"/>
      <c r="FPY89" s="47"/>
      <c r="FPZ89" s="47"/>
      <c r="FQA89" s="47"/>
      <c r="FQB89" s="47"/>
      <c r="FQC89" s="47"/>
      <c r="FQD89" s="47"/>
      <c r="FQE89" s="47"/>
      <c r="FQF89" s="47"/>
      <c r="FQG89" s="47"/>
      <c r="FQH89" s="47"/>
      <c r="FQI89" s="47"/>
      <c r="FQJ89" s="47"/>
      <c r="FQK89" s="47"/>
      <c r="FQL89" s="47"/>
      <c r="FQM89" s="47"/>
      <c r="FQN89" s="47"/>
      <c r="FQO89" s="47"/>
      <c r="FQP89" s="47"/>
      <c r="FQQ89" s="47"/>
      <c r="FQR89" s="47"/>
      <c r="FQS89" s="47"/>
      <c r="FQT89" s="47"/>
      <c r="FQU89" s="47"/>
      <c r="FQV89" s="47"/>
      <c r="FQW89" s="47"/>
      <c r="FQX89" s="47"/>
      <c r="FQY89" s="47"/>
      <c r="FQZ89" s="47"/>
      <c r="FRA89" s="47"/>
      <c r="FRB89" s="47"/>
      <c r="FRC89" s="47"/>
      <c r="FRD89" s="47"/>
      <c r="FRE89" s="47"/>
      <c r="FRF89" s="47"/>
      <c r="FRG89" s="47"/>
      <c r="FRH89" s="47"/>
      <c r="FRI89" s="47"/>
      <c r="FRJ89" s="47"/>
      <c r="FRK89" s="47"/>
      <c r="FRL89" s="47"/>
      <c r="FRM89" s="47"/>
      <c r="FRN89" s="47"/>
      <c r="FRO89" s="47"/>
      <c r="FRP89" s="47"/>
      <c r="FRQ89" s="47"/>
      <c r="FRR89" s="47"/>
      <c r="FRS89" s="47"/>
      <c r="FRT89" s="47"/>
      <c r="FRU89" s="47"/>
      <c r="FRV89" s="47"/>
      <c r="FRW89" s="47"/>
      <c r="FRX89" s="47"/>
      <c r="FRY89" s="47"/>
      <c r="FRZ89" s="47"/>
      <c r="FSA89" s="47"/>
      <c r="FSB89" s="47"/>
      <c r="FSC89" s="47"/>
      <c r="FSD89" s="47"/>
      <c r="FSE89" s="47"/>
      <c r="FSF89" s="47"/>
      <c r="FSG89" s="47"/>
      <c r="FSH89" s="47"/>
      <c r="FSI89" s="47"/>
      <c r="FSJ89" s="47"/>
      <c r="FSK89" s="47"/>
      <c r="FSL89" s="47"/>
      <c r="FSM89" s="47"/>
      <c r="FSN89" s="47"/>
      <c r="FSO89" s="47"/>
      <c r="FSP89" s="47"/>
      <c r="FSQ89" s="47"/>
      <c r="FSR89" s="47"/>
      <c r="FSS89" s="47"/>
      <c r="FST89" s="47"/>
      <c r="FSU89" s="47"/>
      <c r="FSV89" s="47"/>
      <c r="FSW89" s="47"/>
      <c r="FSX89" s="47"/>
      <c r="FSY89" s="47"/>
      <c r="FSZ89" s="47"/>
      <c r="FTA89" s="47"/>
      <c r="FTB89" s="47"/>
      <c r="FTC89" s="47"/>
      <c r="FTD89" s="47"/>
      <c r="FTE89" s="47"/>
      <c r="FTF89" s="47"/>
      <c r="FTG89" s="47"/>
      <c r="FTH89" s="47"/>
      <c r="FTI89" s="47"/>
      <c r="FTJ89" s="47"/>
      <c r="FTK89" s="47"/>
      <c r="FTL89" s="47"/>
      <c r="FTM89" s="47"/>
      <c r="FTN89" s="47"/>
      <c r="FTO89" s="47"/>
      <c r="FTP89" s="47"/>
      <c r="FTQ89" s="47"/>
      <c r="FTR89" s="47"/>
      <c r="FTS89" s="47"/>
      <c r="FTT89" s="47"/>
      <c r="FTU89" s="47"/>
      <c r="FTV89" s="47"/>
      <c r="FTW89" s="47"/>
      <c r="FTX89" s="47"/>
      <c r="FTY89" s="47"/>
      <c r="FTZ89" s="47"/>
      <c r="FUA89" s="47"/>
      <c r="FUB89" s="47"/>
      <c r="FUC89" s="47"/>
      <c r="FUD89" s="47"/>
      <c r="FUE89" s="47"/>
      <c r="FUF89" s="47"/>
      <c r="FUG89" s="47"/>
      <c r="FUH89" s="47"/>
      <c r="FUI89" s="47"/>
      <c r="FUJ89" s="47"/>
      <c r="FUK89" s="47"/>
      <c r="FUL89" s="47"/>
      <c r="FUM89" s="47"/>
      <c r="FUN89" s="47"/>
      <c r="FUO89" s="47"/>
      <c r="FUP89" s="47"/>
      <c r="FUQ89" s="47"/>
      <c r="FUR89" s="47"/>
      <c r="FUS89" s="47"/>
      <c r="FUT89" s="47"/>
      <c r="FUU89" s="47"/>
      <c r="FUV89" s="47"/>
      <c r="FUW89" s="47"/>
      <c r="FUX89" s="47"/>
      <c r="FUY89" s="47"/>
      <c r="FUZ89" s="47"/>
      <c r="FVA89" s="47"/>
      <c r="FVB89" s="47"/>
      <c r="FVC89" s="47"/>
      <c r="FVD89" s="47"/>
      <c r="FVE89" s="47"/>
      <c r="FVF89" s="47"/>
      <c r="FVG89" s="47"/>
      <c r="FVH89" s="47"/>
      <c r="FVI89" s="47"/>
      <c r="FVJ89" s="47"/>
      <c r="FVK89" s="47"/>
      <c r="FVL89" s="47"/>
      <c r="FVM89" s="47"/>
      <c r="FVN89" s="47"/>
      <c r="FVO89" s="47"/>
      <c r="FVP89" s="47"/>
      <c r="FVQ89" s="47"/>
      <c r="FVR89" s="47"/>
      <c r="FVS89" s="47"/>
      <c r="FVT89" s="47"/>
      <c r="FVU89" s="47"/>
      <c r="FVV89" s="47"/>
      <c r="FVW89" s="47"/>
      <c r="FVX89" s="47"/>
      <c r="FVY89" s="47"/>
      <c r="FVZ89" s="47"/>
      <c r="FWA89" s="47"/>
      <c r="FWB89" s="47"/>
      <c r="FWC89" s="47"/>
      <c r="FWD89" s="47"/>
      <c r="FWE89" s="47"/>
      <c r="FWF89" s="47"/>
      <c r="FWG89" s="47"/>
      <c r="FWH89" s="47"/>
      <c r="FWI89" s="47"/>
      <c r="FWJ89" s="47"/>
      <c r="FWK89" s="47"/>
      <c r="FWL89" s="47"/>
      <c r="FWM89" s="47"/>
      <c r="FWN89" s="47"/>
      <c r="FWO89" s="47"/>
      <c r="FWP89" s="47"/>
      <c r="FWQ89" s="47"/>
      <c r="FWR89" s="47"/>
      <c r="FWS89" s="47"/>
      <c r="FWT89" s="47"/>
      <c r="FWU89" s="47"/>
      <c r="FWV89" s="47"/>
      <c r="FWW89" s="47"/>
      <c r="FWX89" s="47"/>
      <c r="FWY89" s="47"/>
      <c r="FWZ89" s="47"/>
      <c r="FXA89" s="47"/>
      <c r="FXB89" s="47"/>
      <c r="FXC89" s="47"/>
      <c r="FXD89" s="47"/>
      <c r="FXE89" s="47"/>
      <c r="FXF89" s="47"/>
      <c r="FXG89" s="47"/>
      <c r="FXH89" s="47"/>
      <c r="FXI89" s="47"/>
      <c r="FXJ89" s="47"/>
      <c r="FXK89" s="47"/>
      <c r="FXL89" s="47"/>
      <c r="FXM89" s="47"/>
      <c r="FXN89" s="47"/>
      <c r="FXO89" s="47"/>
      <c r="FXP89" s="47"/>
      <c r="FXQ89" s="47"/>
      <c r="FXR89" s="47"/>
      <c r="FXS89" s="47"/>
      <c r="FXT89" s="47"/>
      <c r="FXU89" s="47"/>
      <c r="FXV89" s="47"/>
      <c r="FXW89" s="47"/>
      <c r="FXX89" s="47"/>
      <c r="FXY89" s="47"/>
      <c r="FXZ89" s="47"/>
      <c r="FYA89" s="47"/>
      <c r="FYB89" s="47"/>
      <c r="FYC89" s="47"/>
      <c r="FYD89" s="47"/>
      <c r="FYE89" s="47"/>
      <c r="FYF89" s="47"/>
      <c r="FYG89" s="47"/>
      <c r="FYH89" s="47"/>
      <c r="FYI89" s="47"/>
      <c r="FYJ89" s="47"/>
      <c r="FYK89" s="47"/>
      <c r="FYL89" s="47"/>
      <c r="FYM89" s="47"/>
      <c r="FYN89" s="47"/>
      <c r="FYO89" s="47"/>
      <c r="FYP89" s="47"/>
      <c r="FYQ89" s="47"/>
      <c r="FYR89" s="47"/>
      <c r="FYS89" s="47"/>
      <c r="FYT89" s="47"/>
      <c r="FYU89" s="47"/>
      <c r="FYV89" s="47"/>
      <c r="FYW89" s="47"/>
      <c r="FYX89" s="47"/>
      <c r="FYY89" s="47"/>
      <c r="FYZ89" s="47"/>
      <c r="FZA89" s="47"/>
      <c r="FZB89" s="47"/>
      <c r="FZC89" s="47"/>
      <c r="FZD89" s="47"/>
      <c r="FZE89" s="47"/>
      <c r="FZF89" s="47"/>
      <c r="FZG89" s="47"/>
      <c r="FZH89" s="47"/>
      <c r="FZI89" s="47"/>
      <c r="FZJ89" s="47"/>
      <c r="FZK89" s="47"/>
      <c r="FZL89" s="47"/>
      <c r="FZM89" s="47"/>
      <c r="FZN89" s="47"/>
      <c r="FZO89" s="47"/>
      <c r="FZP89" s="47"/>
      <c r="FZQ89" s="47"/>
      <c r="FZR89" s="47"/>
      <c r="FZS89" s="47"/>
      <c r="FZT89" s="47"/>
      <c r="FZU89" s="47"/>
      <c r="FZV89" s="47"/>
      <c r="FZW89" s="47"/>
      <c r="FZX89" s="47"/>
      <c r="FZY89" s="47"/>
      <c r="FZZ89" s="47"/>
      <c r="GAA89" s="47"/>
      <c r="GAB89" s="47"/>
      <c r="GAC89" s="47"/>
      <c r="GAD89" s="47"/>
      <c r="GAE89" s="47"/>
      <c r="GAF89" s="47"/>
      <c r="GAG89" s="47"/>
      <c r="GAH89" s="47"/>
      <c r="GAI89" s="47"/>
      <c r="GAJ89" s="47"/>
      <c r="GAK89" s="47"/>
      <c r="GAL89" s="47"/>
      <c r="GAM89" s="47"/>
      <c r="GAN89" s="47"/>
      <c r="GAO89" s="47"/>
      <c r="GAP89" s="47"/>
      <c r="GAQ89" s="47"/>
      <c r="GAR89" s="47"/>
      <c r="GAS89" s="47"/>
      <c r="GAT89" s="47"/>
      <c r="GAU89" s="47"/>
      <c r="GAV89" s="47"/>
      <c r="GAW89" s="47"/>
      <c r="GAX89" s="47"/>
      <c r="GAY89" s="47"/>
      <c r="GAZ89" s="47"/>
      <c r="GBA89" s="47"/>
      <c r="GBB89" s="47"/>
      <c r="GBC89" s="47"/>
      <c r="GBD89" s="47"/>
      <c r="GBE89" s="47"/>
      <c r="GBF89" s="47"/>
      <c r="GBG89" s="47"/>
      <c r="GBH89" s="47"/>
      <c r="GBI89" s="47"/>
      <c r="GBJ89" s="47"/>
      <c r="GBK89" s="47"/>
      <c r="GBL89" s="47"/>
      <c r="GBM89" s="47"/>
      <c r="GBN89" s="47"/>
      <c r="GBO89" s="47"/>
      <c r="GBP89" s="47"/>
      <c r="GBQ89" s="47"/>
      <c r="GBR89" s="47"/>
      <c r="GBS89" s="47"/>
      <c r="GBT89" s="47"/>
      <c r="GBU89" s="47"/>
      <c r="GBV89" s="47"/>
      <c r="GBW89" s="47"/>
      <c r="GBX89" s="47"/>
      <c r="GBY89" s="47"/>
      <c r="GBZ89" s="47"/>
      <c r="GCA89" s="47"/>
      <c r="GCB89" s="47"/>
      <c r="GCC89" s="47"/>
      <c r="GCD89" s="47"/>
      <c r="GCE89" s="47"/>
      <c r="GCF89" s="47"/>
      <c r="GCG89" s="47"/>
      <c r="GCH89" s="47"/>
      <c r="GCI89" s="47"/>
      <c r="GCJ89" s="47"/>
      <c r="GCK89" s="47"/>
      <c r="GCL89" s="47"/>
      <c r="GCM89" s="47"/>
      <c r="GCN89" s="47"/>
      <c r="GCO89" s="47"/>
      <c r="GCP89" s="47"/>
      <c r="GCQ89" s="47"/>
      <c r="GCR89" s="47"/>
      <c r="GCS89" s="47"/>
      <c r="GCT89" s="47"/>
      <c r="GCU89" s="47"/>
      <c r="GCV89" s="47"/>
      <c r="GCW89" s="47"/>
      <c r="GCX89" s="47"/>
      <c r="GCY89" s="47"/>
      <c r="GCZ89" s="47"/>
      <c r="GDA89" s="47"/>
      <c r="GDB89" s="47"/>
      <c r="GDC89" s="47"/>
      <c r="GDD89" s="47"/>
      <c r="GDE89" s="47"/>
      <c r="GDF89" s="47"/>
      <c r="GDG89" s="47"/>
      <c r="GDH89" s="47"/>
      <c r="GDI89" s="47"/>
      <c r="GDJ89" s="47"/>
      <c r="GDK89" s="47"/>
      <c r="GDL89" s="47"/>
      <c r="GDM89" s="47"/>
      <c r="GDN89" s="47"/>
      <c r="GDO89" s="47"/>
      <c r="GDP89" s="47"/>
      <c r="GDQ89" s="47"/>
      <c r="GDR89" s="47"/>
      <c r="GDS89" s="47"/>
      <c r="GDT89" s="47"/>
      <c r="GDU89" s="47"/>
      <c r="GDV89" s="47"/>
      <c r="GDW89" s="47"/>
      <c r="GDX89" s="47"/>
      <c r="GDY89" s="47"/>
      <c r="GDZ89" s="47"/>
      <c r="GEA89" s="47"/>
      <c r="GEB89" s="47"/>
      <c r="GEC89" s="47"/>
      <c r="GED89" s="47"/>
      <c r="GEE89" s="47"/>
      <c r="GEF89" s="47"/>
      <c r="GEG89" s="47"/>
      <c r="GEH89" s="47"/>
      <c r="GEI89" s="47"/>
      <c r="GEJ89" s="47"/>
      <c r="GEK89" s="47"/>
      <c r="GEL89" s="47"/>
      <c r="GEM89" s="47"/>
      <c r="GEN89" s="47"/>
      <c r="GEO89" s="47"/>
      <c r="GEP89" s="47"/>
      <c r="GEQ89" s="47"/>
      <c r="GER89" s="47"/>
      <c r="GES89" s="47"/>
      <c r="GET89" s="47"/>
      <c r="GEU89" s="47"/>
      <c r="GEV89" s="47"/>
      <c r="GEW89" s="47"/>
      <c r="GEX89" s="47"/>
      <c r="GEY89" s="47"/>
      <c r="GEZ89" s="47"/>
      <c r="GFA89" s="47"/>
      <c r="GFB89" s="47"/>
      <c r="GFC89" s="47"/>
      <c r="GFD89" s="47"/>
      <c r="GFE89" s="47"/>
      <c r="GFF89" s="47"/>
      <c r="GFG89" s="47"/>
      <c r="GFH89" s="47"/>
      <c r="GFI89" s="47"/>
      <c r="GFJ89" s="47"/>
      <c r="GFK89" s="47"/>
      <c r="GFL89" s="47"/>
      <c r="GFM89" s="47"/>
      <c r="GFN89" s="47"/>
      <c r="GFO89" s="47"/>
      <c r="GFP89" s="47"/>
      <c r="GFQ89" s="47"/>
      <c r="GFR89" s="47"/>
      <c r="GFS89" s="47"/>
      <c r="GFT89" s="47"/>
      <c r="GFU89" s="47"/>
      <c r="GFV89" s="47"/>
      <c r="GFW89" s="47"/>
      <c r="GFX89" s="47"/>
      <c r="GFY89" s="47"/>
      <c r="GFZ89" s="47"/>
      <c r="GGA89" s="47"/>
      <c r="GGB89" s="47"/>
      <c r="GGC89" s="47"/>
      <c r="GGD89" s="47"/>
      <c r="GGE89" s="47"/>
      <c r="GGF89" s="47"/>
      <c r="GGG89" s="47"/>
      <c r="GGH89" s="47"/>
      <c r="GGI89" s="47"/>
      <c r="GGJ89" s="47"/>
      <c r="GGK89" s="47"/>
      <c r="GGL89" s="47"/>
      <c r="GGM89" s="47"/>
      <c r="GGN89" s="47"/>
      <c r="GGO89" s="47"/>
      <c r="GGP89" s="47"/>
      <c r="GGQ89" s="47"/>
      <c r="GGR89" s="47"/>
      <c r="GGS89" s="47"/>
      <c r="GGT89" s="47"/>
      <c r="GGU89" s="47"/>
      <c r="GGV89" s="47"/>
      <c r="GGW89" s="47"/>
      <c r="GGX89" s="47"/>
      <c r="GGY89" s="47"/>
      <c r="GGZ89" s="47"/>
      <c r="GHA89" s="47"/>
      <c r="GHB89" s="47"/>
      <c r="GHC89" s="47"/>
      <c r="GHD89" s="47"/>
      <c r="GHE89" s="47"/>
      <c r="GHF89" s="47"/>
      <c r="GHG89" s="47"/>
      <c r="GHH89" s="47"/>
      <c r="GHI89" s="47"/>
      <c r="GHJ89" s="47"/>
      <c r="GHK89" s="47"/>
      <c r="GHL89" s="47"/>
      <c r="GHM89" s="47"/>
      <c r="GHN89" s="47"/>
      <c r="GHO89" s="47"/>
      <c r="GHP89" s="47"/>
      <c r="GHQ89" s="47"/>
      <c r="GHR89" s="47"/>
      <c r="GHS89" s="47"/>
      <c r="GHT89" s="47"/>
      <c r="GHU89" s="47"/>
      <c r="GHV89" s="47"/>
      <c r="GHW89" s="47"/>
      <c r="GHX89" s="47"/>
      <c r="GHY89" s="47"/>
      <c r="GHZ89" s="47"/>
      <c r="GIA89" s="47"/>
      <c r="GIB89" s="47"/>
      <c r="GIC89" s="47"/>
      <c r="GID89" s="47"/>
      <c r="GIE89" s="47"/>
      <c r="GIF89" s="47"/>
      <c r="GIG89" s="47"/>
      <c r="GIH89" s="47"/>
      <c r="GII89" s="47"/>
      <c r="GIJ89" s="47"/>
      <c r="GIK89" s="47"/>
      <c r="GIL89" s="47"/>
      <c r="GIM89" s="47"/>
      <c r="GIN89" s="47"/>
      <c r="GIO89" s="47"/>
      <c r="GIP89" s="47"/>
      <c r="GIQ89" s="47"/>
      <c r="GIR89" s="47"/>
      <c r="GIS89" s="47"/>
      <c r="GIT89" s="47"/>
      <c r="GIU89" s="47"/>
      <c r="GIV89" s="47"/>
      <c r="GIW89" s="47"/>
      <c r="GIX89" s="47"/>
      <c r="GIY89" s="47"/>
      <c r="GIZ89" s="47"/>
      <c r="GJA89" s="47"/>
      <c r="GJB89" s="47"/>
      <c r="GJC89" s="47"/>
      <c r="GJD89" s="47"/>
      <c r="GJE89" s="47"/>
      <c r="GJF89" s="47"/>
      <c r="GJG89" s="47"/>
      <c r="GJH89" s="47"/>
      <c r="GJI89" s="47"/>
      <c r="GJJ89" s="47"/>
      <c r="GJK89" s="47"/>
      <c r="GJL89" s="47"/>
      <c r="GJM89" s="47"/>
      <c r="GJN89" s="47"/>
      <c r="GJO89" s="47"/>
      <c r="GJP89" s="47"/>
      <c r="GJQ89" s="47"/>
      <c r="GJR89" s="47"/>
      <c r="GJS89" s="47"/>
      <c r="GJT89" s="47"/>
      <c r="GJU89" s="47"/>
      <c r="GJV89" s="47"/>
      <c r="GJW89" s="47"/>
      <c r="GJX89" s="47"/>
      <c r="GJY89" s="47"/>
      <c r="GJZ89" s="47"/>
      <c r="GKA89" s="47"/>
      <c r="GKB89" s="47"/>
      <c r="GKC89" s="47"/>
      <c r="GKD89" s="47"/>
      <c r="GKE89" s="47"/>
      <c r="GKF89" s="47"/>
      <c r="GKG89" s="47"/>
      <c r="GKH89" s="47"/>
      <c r="GKI89" s="47"/>
      <c r="GKJ89" s="47"/>
      <c r="GKK89" s="47"/>
      <c r="GKL89" s="47"/>
      <c r="GKM89" s="47"/>
      <c r="GKN89" s="47"/>
      <c r="GKO89" s="47"/>
      <c r="GKP89" s="47"/>
      <c r="GKQ89" s="47"/>
      <c r="GKR89" s="47"/>
      <c r="GKS89" s="47"/>
      <c r="GKT89" s="47"/>
      <c r="GKU89" s="47"/>
      <c r="GKV89" s="47"/>
      <c r="GKW89" s="47"/>
      <c r="GKX89" s="47"/>
      <c r="GKY89" s="47"/>
      <c r="GKZ89" s="47"/>
      <c r="GLA89" s="47"/>
      <c r="GLB89" s="47"/>
      <c r="GLC89" s="47"/>
      <c r="GLD89" s="47"/>
      <c r="GLE89" s="47"/>
      <c r="GLF89" s="47"/>
      <c r="GLG89" s="47"/>
      <c r="GLH89" s="47"/>
      <c r="GLI89" s="47"/>
      <c r="GLJ89" s="47"/>
      <c r="GLK89" s="47"/>
      <c r="GLL89" s="47"/>
      <c r="GLM89" s="47"/>
      <c r="GLN89" s="47"/>
      <c r="GLO89" s="47"/>
      <c r="GLP89" s="47"/>
      <c r="GLQ89" s="47"/>
      <c r="GLR89" s="47"/>
      <c r="GLS89" s="47"/>
      <c r="GLT89" s="47"/>
      <c r="GLU89" s="47"/>
      <c r="GLV89" s="47"/>
      <c r="GLW89" s="47"/>
      <c r="GLX89" s="47"/>
      <c r="GLY89" s="47"/>
      <c r="GLZ89" s="47"/>
      <c r="GMA89" s="47"/>
      <c r="GMB89" s="47"/>
      <c r="GMC89" s="47"/>
      <c r="GMD89" s="47"/>
      <c r="GME89" s="47"/>
      <c r="GMF89" s="47"/>
      <c r="GMG89" s="47"/>
      <c r="GMH89" s="47"/>
      <c r="GMI89" s="47"/>
      <c r="GMJ89" s="47"/>
      <c r="GMK89" s="47"/>
      <c r="GML89" s="47"/>
      <c r="GMM89" s="47"/>
      <c r="GMN89" s="47"/>
      <c r="GMO89" s="47"/>
      <c r="GMP89" s="47"/>
      <c r="GMQ89" s="47"/>
      <c r="GMR89" s="47"/>
      <c r="GMS89" s="47"/>
      <c r="GMT89" s="47"/>
      <c r="GMU89" s="47"/>
      <c r="GMV89" s="47"/>
      <c r="GMW89" s="47"/>
      <c r="GMX89" s="47"/>
      <c r="GMY89" s="47"/>
      <c r="GMZ89" s="47"/>
      <c r="GNA89" s="47"/>
      <c r="GNB89" s="47"/>
      <c r="GNC89" s="47"/>
      <c r="GND89" s="47"/>
      <c r="GNE89" s="47"/>
      <c r="GNF89" s="47"/>
      <c r="GNG89" s="47"/>
      <c r="GNH89" s="47"/>
      <c r="GNI89" s="47"/>
      <c r="GNJ89" s="47"/>
      <c r="GNK89" s="47"/>
      <c r="GNL89" s="47"/>
      <c r="GNM89" s="47"/>
      <c r="GNN89" s="47"/>
      <c r="GNO89" s="47"/>
      <c r="GNP89" s="47"/>
      <c r="GNQ89" s="47"/>
      <c r="GNR89" s="47"/>
      <c r="GNS89" s="47"/>
      <c r="GNT89" s="47"/>
      <c r="GNU89" s="47"/>
      <c r="GNV89" s="47"/>
      <c r="GNW89" s="47"/>
      <c r="GNX89" s="47"/>
      <c r="GNY89" s="47"/>
      <c r="GNZ89" s="47"/>
      <c r="GOA89" s="47"/>
      <c r="GOB89" s="47"/>
      <c r="GOC89" s="47"/>
      <c r="GOD89" s="47"/>
      <c r="GOE89" s="47"/>
      <c r="GOF89" s="47"/>
      <c r="GOG89" s="47"/>
      <c r="GOH89" s="47"/>
      <c r="GOI89" s="47"/>
      <c r="GOJ89" s="47"/>
      <c r="GOK89" s="47"/>
      <c r="GOL89" s="47"/>
      <c r="GOM89" s="47"/>
      <c r="GON89" s="47"/>
      <c r="GOO89" s="47"/>
      <c r="GOP89" s="47"/>
      <c r="GOQ89" s="47"/>
      <c r="GOR89" s="47"/>
      <c r="GOS89" s="47"/>
      <c r="GOT89" s="47"/>
      <c r="GOU89" s="47"/>
      <c r="GOV89" s="47"/>
      <c r="GOW89" s="47"/>
      <c r="GOX89" s="47"/>
      <c r="GOY89" s="47"/>
      <c r="GOZ89" s="47"/>
      <c r="GPA89" s="47"/>
      <c r="GPB89" s="47"/>
      <c r="GPC89" s="47"/>
      <c r="GPD89" s="47"/>
      <c r="GPE89" s="47"/>
      <c r="GPF89" s="47"/>
      <c r="GPG89" s="47"/>
      <c r="GPH89" s="47"/>
      <c r="GPI89" s="47"/>
      <c r="GPJ89" s="47"/>
      <c r="GPK89" s="47"/>
      <c r="GPL89" s="47"/>
      <c r="GPM89" s="47"/>
      <c r="GPN89" s="47"/>
      <c r="GPO89" s="47"/>
      <c r="GPP89" s="47"/>
      <c r="GPQ89" s="47"/>
      <c r="GPR89" s="47"/>
      <c r="GPS89" s="47"/>
      <c r="GPT89" s="47"/>
      <c r="GPU89" s="47"/>
      <c r="GPV89" s="47"/>
      <c r="GPW89" s="47"/>
      <c r="GPX89" s="47"/>
      <c r="GPY89" s="47"/>
      <c r="GPZ89" s="47"/>
      <c r="GQA89" s="47"/>
      <c r="GQB89" s="47"/>
      <c r="GQC89" s="47"/>
      <c r="GQD89" s="47"/>
      <c r="GQE89" s="47"/>
      <c r="GQF89" s="47"/>
      <c r="GQG89" s="47"/>
      <c r="GQH89" s="47"/>
      <c r="GQI89" s="47"/>
      <c r="GQJ89" s="47"/>
      <c r="GQK89" s="47"/>
      <c r="GQL89" s="47"/>
      <c r="GQM89" s="47"/>
      <c r="GQN89" s="47"/>
      <c r="GQO89" s="47"/>
      <c r="GQP89" s="47"/>
      <c r="GQQ89" s="47"/>
      <c r="GQR89" s="47"/>
      <c r="GQS89" s="47"/>
      <c r="GQT89" s="47"/>
      <c r="GQU89" s="47"/>
      <c r="GQV89" s="47"/>
      <c r="GQW89" s="47"/>
      <c r="GQX89" s="47"/>
      <c r="GQY89" s="47"/>
      <c r="GQZ89" s="47"/>
      <c r="GRA89" s="47"/>
      <c r="GRB89" s="47"/>
      <c r="GRC89" s="47"/>
      <c r="GRD89" s="47"/>
      <c r="GRE89" s="47"/>
      <c r="GRF89" s="47"/>
      <c r="GRG89" s="47"/>
      <c r="GRH89" s="47"/>
      <c r="GRI89" s="47"/>
      <c r="GRJ89" s="47"/>
      <c r="GRK89" s="47"/>
      <c r="GRL89" s="47"/>
      <c r="GRM89" s="47"/>
      <c r="GRN89" s="47"/>
      <c r="GRO89" s="47"/>
      <c r="GRP89" s="47"/>
      <c r="GRQ89" s="47"/>
      <c r="GRR89" s="47"/>
      <c r="GRS89" s="47"/>
      <c r="GRT89" s="47"/>
      <c r="GRU89" s="47"/>
      <c r="GRV89" s="47"/>
      <c r="GRW89" s="47"/>
      <c r="GRX89" s="47"/>
      <c r="GRY89" s="47"/>
      <c r="GRZ89" s="47"/>
      <c r="GSA89" s="47"/>
      <c r="GSB89" s="47"/>
      <c r="GSC89" s="47"/>
      <c r="GSD89" s="47"/>
      <c r="GSE89" s="47"/>
      <c r="GSF89" s="47"/>
      <c r="GSG89" s="47"/>
      <c r="GSH89" s="47"/>
      <c r="GSI89" s="47"/>
      <c r="GSJ89" s="47"/>
      <c r="GSK89" s="47"/>
      <c r="GSL89" s="47"/>
      <c r="GSM89" s="47"/>
      <c r="GSN89" s="47"/>
      <c r="GSO89" s="47"/>
      <c r="GSP89" s="47"/>
      <c r="GSQ89" s="47"/>
      <c r="GSR89" s="47"/>
      <c r="GSS89" s="47"/>
      <c r="GST89" s="47"/>
      <c r="GSU89" s="47"/>
      <c r="GSV89" s="47"/>
      <c r="GSW89" s="47"/>
      <c r="GSX89" s="47"/>
      <c r="GSY89" s="47"/>
      <c r="GSZ89" s="47"/>
      <c r="GTA89" s="47"/>
      <c r="GTB89" s="47"/>
      <c r="GTC89" s="47"/>
      <c r="GTD89" s="47"/>
      <c r="GTE89" s="47"/>
      <c r="GTF89" s="47"/>
      <c r="GTG89" s="47"/>
      <c r="GTH89" s="47"/>
      <c r="GTI89" s="47"/>
      <c r="GTJ89" s="47"/>
      <c r="GTK89" s="47"/>
      <c r="GTL89" s="47"/>
      <c r="GTM89" s="47"/>
      <c r="GTN89" s="47"/>
      <c r="GTO89" s="47"/>
      <c r="GTP89" s="47"/>
      <c r="GTQ89" s="47"/>
      <c r="GTR89" s="47"/>
      <c r="GTS89" s="47"/>
      <c r="GTT89" s="47"/>
      <c r="GTU89" s="47"/>
      <c r="GTV89" s="47"/>
      <c r="GTW89" s="47"/>
      <c r="GTX89" s="47"/>
      <c r="GTY89" s="47"/>
      <c r="GTZ89" s="47"/>
      <c r="GUA89" s="47"/>
      <c r="GUB89" s="47"/>
      <c r="GUC89" s="47"/>
      <c r="GUD89" s="47"/>
      <c r="GUE89" s="47"/>
      <c r="GUF89" s="47"/>
      <c r="GUG89" s="47"/>
      <c r="GUH89" s="47"/>
      <c r="GUI89" s="47"/>
      <c r="GUJ89" s="47"/>
      <c r="GUK89" s="47"/>
      <c r="GUL89" s="47"/>
      <c r="GUM89" s="47"/>
      <c r="GUN89" s="47"/>
      <c r="GUO89" s="47"/>
      <c r="GUP89" s="47"/>
      <c r="GUQ89" s="47"/>
      <c r="GUR89" s="47"/>
      <c r="GUS89" s="47"/>
      <c r="GUT89" s="47"/>
      <c r="GUU89" s="47"/>
      <c r="GUV89" s="47"/>
      <c r="GUW89" s="47"/>
      <c r="GUX89" s="47"/>
      <c r="GUY89" s="47"/>
      <c r="GUZ89" s="47"/>
      <c r="GVA89" s="47"/>
      <c r="GVB89" s="47"/>
      <c r="GVC89" s="47"/>
      <c r="GVD89" s="47"/>
      <c r="GVE89" s="47"/>
      <c r="GVF89" s="47"/>
      <c r="GVG89" s="47"/>
      <c r="GVH89" s="47"/>
      <c r="GVI89" s="47"/>
      <c r="GVJ89" s="47"/>
      <c r="GVK89" s="47"/>
      <c r="GVL89" s="47"/>
      <c r="GVM89" s="47"/>
      <c r="GVN89" s="47"/>
      <c r="GVO89" s="47"/>
      <c r="GVP89" s="47"/>
      <c r="GVQ89" s="47"/>
      <c r="GVR89" s="47"/>
      <c r="GVS89" s="47"/>
      <c r="GVT89" s="47"/>
      <c r="GVU89" s="47"/>
      <c r="GVV89" s="47"/>
      <c r="GVW89" s="47"/>
      <c r="GVX89" s="47"/>
      <c r="GVY89" s="47"/>
      <c r="GVZ89" s="47"/>
      <c r="GWA89" s="47"/>
      <c r="GWB89" s="47"/>
      <c r="GWC89" s="47"/>
      <c r="GWD89" s="47"/>
      <c r="GWE89" s="47"/>
      <c r="GWF89" s="47"/>
      <c r="GWG89" s="47"/>
      <c r="GWH89" s="47"/>
      <c r="GWI89" s="47"/>
      <c r="GWJ89" s="47"/>
      <c r="GWK89" s="47"/>
      <c r="GWL89" s="47"/>
      <c r="GWM89" s="47"/>
      <c r="GWN89" s="47"/>
      <c r="GWO89" s="47"/>
      <c r="GWP89" s="47"/>
      <c r="GWQ89" s="47"/>
      <c r="GWR89" s="47"/>
      <c r="GWS89" s="47"/>
      <c r="GWT89" s="47"/>
      <c r="GWU89" s="47"/>
      <c r="GWV89" s="47"/>
      <c r="GWW89" s="47"/>
      <c r="GWX89" s="47"/>
      <c r="GWY89" s="47"/>
      <c r="GWZ89" s="47"/>
      <c r="GXA89" s="47"/>
      <c r="GXB89" s="47"/>
      <c r="GXC89" s="47"/>
      <c r="GXD89" s="47"/>
      <c r="GXE89" s="47"/>
      <c r="GXF89" s="47"/>
      <c r="GXG89" s="47"/>
      <c r="GXH89" s="47"/>
      <c r="GXI89" s="47"/>
      <c r="GXJ89" s="47"/>
      <c r="GXK89" s="47"/>
      <c r="GXL89" s="47"/>
      <c r="GXM89" s="47"/>
      <c r="GXN89" s="47"/>
      <c r="GXO89" s="47"/>
      <c r="GXP89" s="47"/>
      <c r="GXQ89" s="47"/>
      <c r="GXR89" s="47"/>
      <c r="GXS89" s="47"/>
      <c r="GXT89" s="47"/>
      <c r="GXU89" s="47"/>
      <c r="GXV89" s="47"/>
      <c r="GXW89" s="47"/>
      <c r="GXX89" s="47"/>
      <c r="GXY89" s="47"/>
      <c r="GXZ89" s="47"/>
      <c r="GYA89" s="47"/>
      <c r="GYB89" s="47"/>
      <c r="GYC89" s="47"/>
      <c r="GYD89" s="47"/>
      <c r="GYE89" s="47"/>
      <c r="GYF89" s="47"/>
      <c r="GYG89" s="47"/>
      <c r="GYH89" s="47"/>
      <c r="GYI89" s="47"/>
      <c r="GYJ89" s="47"/>
      <c r="GYK89" s="47"/>
      <c r="GYL89" s="47"/>
      <c r="GYM89" s="47"/>
      <c r="GYN89" s="47"/>
      <c r="GYO89" s="47"/>
      <c r="GYP89" s="47"/>
      <c r="GYQ89" s="47"/>
      <c r="GYR89" s="47"/>
      <c r="GYS89" s="47"/>
      <c r="GYT89" s="47"/>
      <c r="GYU89" s="47"/>
      <c r="GYV89" s="47"/>
      <c r="GYW89" s="47"/>
      <c r="GYX89" s="47"/>
      <c r="GYY89" s="47"/>
      <c r="GYZ89" s="47"/>
      <c r="GZA89" s="47"/>
      <c r="GZB89" s="47"/>
      <c r="GZC89" s="47"/>
      <c r="GZD89" s="47"/>
      <c r="GZE89" s="47"/>
      <c r="GZF89" s="47"/>
      <c r="GZG89" s="47"/>
      <c r="GZH89" s="47"/>
      <c r="GZI89" s="47"/>
      <c r="GZJ89" s="47"/>
      <c r="GZK89" s="47"/>
      <c r="GZL89" s="47"/>
      <c r="GZM89" s="47"/>
      <c r="GZN89" s="47"/>
      <c r="GZO89" s="47"/>
      <c r="GZP89" s="47"/>
      <c r="GZQ89" s="47"/>
      <c r="GZR89" s="47"/>
      <c r="GZS89" s="47"/>
      <c r="GZT89" s="47"/>
      <c r="GZU89" s="47"/>
      <c r="GZV89" s="47"/>
      <c r="GZW89" s="47"/>
      <c r="GZX89" s="47"/>
      <c r="GZY89" s="47"/>
      <c r="GZZ89" s="47"/>
      <c r="HAA89" s="47"/>
      <c r="HAB89" s="47"/>
      <c r="HAC89" s="47"/>
      <c r="HAD89" s="47"/>
      <c r="HAE89" s="47"/>
      <c r="HAF89" s="47"/>
      <c r="HAG89" s="47"/>
      <c r="HAH89" s="47"/>
      <c r="HAI89" s="47"/>
      <c r="HAJ89" s="47"/>
      <c r="HAK89" s="47"/>
      <c r="HAL89" s="47"/>
      <c r="HAM89" s="47"/>
      <c r="HAN89" s="47"/>
      <c r="HAO89" s="47"/>
      <c r="HAP89" s="47"/>
      <c r="HAQ89" s="47"/>
      <c r="HAR89" s="47"/>
      <c r="HAS89" s="47"/>
      <c r="HAT89" s="47"/>
      <c r="HAU89" s="47"/>
      <c r="HAV89" s="47"/>
      <c r="HAW89" s="47"/>
      <c r="HAX89" s="47"/>
      <c r="HAY89" s="47"/>
      <c r="HAZ89" s="47"/>
      <c r="HBA89" s="47"/>
      <c r="HBB89" s="47"/>
      <c r="HBC89" s="47"/>
      <c r="HBD89" s="47"/>
      <c r="HBE89" s="47"/>
      <c r="HBF89" s="47"/>
      <c r="HBG89" s="47"/>
      <c r="HBH89" s="47"/>
      <c r="HBI89" s="47"/>
      <c r="HBJ89" s="47"/>
      <c r="HBK89" s="47"/>
      <c r="HBL89" s="47"/>
      <c r="HBM89" s="47"/>
      <c r="HBN89" s="47"/>
      <c r="HBO89" s="47"/>
      <c r="HBP89" s="47"/>
      <c r="HBQ89" s="47"/>
      <c r="HBR89" s="47"/>
      <c r="HBS89" s="47"/>
      <c r="HBT89" s="47"/>
      <c r="HBU89" s="47"/>
      <c r="HBV89" s="47"/>
      <c r="HBW89" s="47"/>
      <c r="HBX89" s="47"/>
      <c r="HBY89" s="47"/>
      <c r="HBZ89" s="47"/>
      <c r="HCA89" s="47"/>
      <c r="HCB89" s="47"/>
      <c r="HCC89" s="47"/>
      <c r="HCD89" s="47"/>
      <c r="HCE89" s="47"/>
      <c r="HCF89" s="47"/>
      <c r="HCG89" s="47"/>
      <c r="HCH89" s="47"/>
      <c r="HCI89" s="47"/>
      <c r="HCJ89" s="47"/>
      <c r="HCK89" s="47"/>
      <c r="HCL89" s="47"/>
      <c r="HCM89" s="47"/>
      <c r="HCN89" s="47"/>
      <c r="HCO89" s="47"/>
      <c r="HCP89" s="47"/>
      <c r="HCQ89" s="47"/>
      <c r="HCR89" s="47"/>
      <c r="HCS89" s="47"/>
      <c r="HCT89" s="47"/>
      <c r="HCU89" s="47"/>
      <c r="HCV89" s="47"/>
      <c r="HCW89" s="47"/>
      <c r="HCX89" s="47"/>
      <c r="HCY89" s="47"/>
      <c r="HCZ89" s="47"/>
      <c r="HDA89" s="47"/>
      <c r="HDB89" s="47"/>
      <c r="HDC89" s="47"/>
      <c r="HDD89" s="47"/>
      <c r="HDE89" s="47"/>
      <c r="HDF89" s="47"/>
      <c r="HDG89" s="47"/>
      <c r="HDH89" s="47"/>
      <c r="HDI89" s="47"/>
      <c r="HDJ89" s="47"/>
      <c r="HDK89" s="47"/>
      <c r="HDL89" s="47"/>
      <c r="HDM89" s="47"/>
      <c r="HDN89" s="47"/>
      <c r="HDO89" s="47"/>
      <c r="HDP89" s="47"/>
      <c r="HDQ89" s="47"/>
      <c r="HDR89" s="47"/>
      <c r="HDS89" s="47"/>
      <c r="HDT89" s="47"/>
      <c r="HDU89" s="47"/>
      <c r="HDV89" s="47"/>
      <c r="HDW89" s="47"/>
      <c r="HDX89" s="47"/>
      <c r="HDY89" s="47"/>
      <c r="HDZ89" s="47"/>
      <c r="HEA89" s="47"/>
      <c r="HEB89" s="47"/>
      <c r="HEC89" s="47"/>
      <c r="HED89" s="47"/>
      <c r="HEE89" s="47"/>
      <c r="HEF89" s="47"/>
      <c r="HEG89" s="47"/>
      <c r="HEH89" s="47"/>
      <c r="HEI89" s="47"/>
      <c r="HEJ89" s="47"/>
      <c r="HEK89" s="47"/>
      <c r="HEL89" s="47"/>
      <c r="HEM89" s="47"/>
      <c r="HEN89" s="47"/>
      <c r="HEO89" s="47"/>
      <c r="HEP89" s="47"/>
      <c r="HEQ89" s="47"/>
      <c r="HER89" s="47"/>
      <c r="HES89" s="47"/>
      <c r="HET89" s="47"/>
      <c r="HEU89" s="47"/>
      <c r="HEV89" s="47"/>
      <c r="HEW89" s="47"/>
      <c r="HEX89" s="47"/>
      <c r="HEY89" s="47"/>
      <c r="HEZ89" s="47"/>
      <c r="HFA89" s="47"/>
      <c r="HFB89" s="47"/>
      <c r="HFC89" s="47"/>
      <c r="HFD89" s="47"/>
      <c r="HFE89" s="47"/>
      <c r="HFF89" s="47"/>
      <c r="HFG89" s="47"/>
      <c r="HFH89" s="47"/>
      <c r="HFI89" s="47"/>
      <c r="HFJ89" s="47"/>
      <c r="HFK89" s="47"/>
      <c r="HFL89" s="47"/>
      <c r="HFM89" s="47"/>
      <c r="HFN89" s="47"/>
      <c r="HFO89" s="47"/>
      <c r="HFP89" s="47"/>
      <c r="HFQ89" s="47"/>
      <c r="HFR89" s="47"/>
      <c r="HFS89" s="47"/>
      <c r="HFT89" s="47"/>
      <c r="HFU89" s="47"/>
      <c r="HFV89" s="47"/>
      <c r="HFW89" s="47"/>
      <c r="HFX89" s="47"/>
      <c r="HFY89" s="47"/>
      <c r="HFZ89" s="47"/>
      <c r="HGA89" s="47"/>
      <c r="HGB89" s="47"/>
      <c r="HGC89" s="47"/>
      <c r="HGD89" s="47"/>
      <c r="HGE89" s="47"/>
      <c r="HGF89" s="47"/>
      <c r="HGG89" s="47"/>
      <c r="HGH89" s="47"/>
      <c r="HGI89" s="47"/>
      <c r="HGJ89" s="47"/>
      <c r="HGK89" s="47"/>
      <c r="HGL89" s="47"/>
      <c r="HGM89" s="47"/>
      <c r="HGN89" s="47"/>
      <c r="HGO89" s="47"/>
      <c r="HGP89" s="47"/>
      <c r="HGQ89" s="47"/>
      <c r="HGR89" s="47"/>
      <c r="HGS89" s="47"/>
      <c r="HGT89" s="47"/>
      <c r="HGU89" s="47"/>
      <c r="HGV89" s="47"/>
      <c r="HGW89" s="47"/>
      <c r="HGX89" s="47"/>
      <c r="HGY89" s="47"/>
      <c r="HGZ89" s="47"/>
      <c r="HHA89" s="47"/>
      <c r="HHB89" s="47"/>
      <c r="HHC89" s="47"/>
      <c r="HHD89" s="47"/>
      <c r="HHE89" s="47"/>
      <c r="HHF89" s="47"/>
      <c r="HHG89" s="47"/>
      <c r="HHH89" s="47"/>
      <c r="HHI89" s="47"/>
      <c r="HHJ89" s="47"/>
      <c r="HHK89" s="47"/>
      <c r="HHL89" s="47"/>
      <c r="HHM89" s="47"/>
      <c r="HHN89" s="47"/>
      <c r="HHO89" s="47"/>
      <c r="HHP89" s="47"/>
      <c r="HHQ89" s="47"/>
      <c r="HHR89" s="47"/>
      <c r="HHS89" s="47"/>
      <c r="HHT89" s="47"/>
      <c r="HHU89" s="47"/>
      <c r="HHV89" s="47"/>
      <c r="HHW89" s="47"/>
      <c r="HHX89" s="47"/>
      <c r="HHY89" s="47"/>
      <c r="HHZ89" s="47"/>
      <c r="HIA89" s="47"/>
      <c r="HIB89" s="47"/>
      <c r="HIC89" s="47"/>
      <c r="HID89" s="47"/>
      <c r="HIE89" s="47"/>
      <c r="HIF89" s="47"/>
      <c r="HIG89" s="47"/>
      <c r="HIH89" s="47"/>
      <c r="HII89" s="47"/>
      <c r="HIJ89" s="47"/>
      <c r="HIK89" s="47"/>
      <c r="HIL89" s="47"/>
      <c r="HIM89" s="47"/>
      <c r="HIN89" s="47"/>
      <c r="HIO89" s="47"/>
      <c r="HIP89" s="47"/>
      <c r="HIQ89" s="47"/>
      <c r="HIR89" s="47"/>
      <c r="HIS89" s="47"/>
      <c r="HIT89" s="47"/>
      <c r="HIU89" s="47"/>
      <c r="HIV89" s="47"/>
      <c r="HIW89" s="47"/>
      <c r="HIX89" s="47"/>
      <c r="HIY89" s="47"/>
      <c r="HIZ89" s="47"/>
      <c r="HJA89" s="47"/>
      <c r="HJB89" s="47"/>
      <c r="HJC89" s="47"/>
      <c r="HJD89" s="47"/>
      <c r="HJE89" s="47"/>
      <c r="HJF89" s="47"/>
      <c r="HJG89" s="47"/>
      <c r="HJH89" s="47"/>
      <c r="HJI89" s="47"/>
      <c r="HJJ89" s="47"/>
      <c r="HJK89" s="47"/>
      <c r="HJL89" s="47"/>
      <c r="HJM89" s="47"/>
      <c r="HJN89" s="47"/>
      <c r="HJO89" s="47"/>
      <c r="HJP89" s="47"/>
      <c r="HJQ89" s="47"/>
      <c r="HJR89" s="47"/>
      <c r="HJS89" s="47"/>
      <c r="HJT89" s="47"/>
      <c r="HJU89" s="47"/>
      <c r="HJV89" s="47"/>
      <c r="HJW89" s="47"/>
      <c r="HJX89" s="47"/>
      <c r="HJY89" s="47"/>
      <c r="HJZ89" s="47"/>
      <c r="HKA89" s="47"/>
      <c r="HKB89" s="47"/>
      <c r="HKC89" s="47"/>
      <c r="HKD89" s="47"/>
      <c r="HKE89" s="47"/>
      <c r="HKF89" s="47"/>
      <c r="HKG89" s="47"/>
      <c r="HKH89" s="47"/>
      <c r="HKI89" s="47"/>
      <c r="HKJ89" s="47"/>
      <c r="HKK89" s="47"/>
      <c r="HKL89" s="47"/>
      <c r="HKM89" s="47"/>
      <c r="HKN89" s="47"/>
      <c r="HKO89" s="47"/>
      <c r="HKP89" s="47"/>
      <c r="HKQ89" s="47"/>
      <c r="HKR89" s="47"/>
      <c r="HKS89" s="47"/>
      <c r="HKT89" s="47"/>
      <c r="HKU89" s="47"/>
      <c r="HKV89" s="47"/>
      <c r="HKW89" s="47"/>
      <c r="HKX89" s="47"/>
      <c r="HKY89" s="47"/>
      <c r="HKZ89" s="47"/>
      <c r="HLA89" s="47"/>
      <c r="HLB89" s="47"/>
      <c r="HLC89" s="47"/>
      <c r="HLD89" s="47"/>
      <c r="HLE89" s="47"/>
      <c r="HLF89" s="47"/>
      <c r="HLG89" s="47"/>
      <c r="HLH89" s="47"/>
      <c r="HLI89" s="47"/>
      <c r="HLJ89" s="47"/>
      <c r="HLK89" s="47"/>
      <c r="HLL89" s="47"/>
      <c r="HLM89" s="47"/>
      <c r="HLN89" s="47"/>
      <c r="HLO89" s="47"/>
      <c r="HLP89" s="47"/>
      <c r="HLQ89" s="47"/>
      <c r="HLR89" s="47"/>
      <c r="HLS89" s="47"/>
      <c r="HLT89" s="47"/>
      <c r="HLU89" s="47"/>
      <c r="HLV89" s="47"/>
      <c r="HLW89" s="47"/>
      <c r="HLX89" s="47"/>
      <c r="HLY89" s="47"/>
      <c r="HLZ89" s="47"/>
      <c r="HMA89" s="47"/>
      <c r="HMB89" s="47"/>
      <c r="HMC89" s="47"/>
      <c r="HMD89" s="47"/>
      <c r="HME89" s="47"/>
      <c r="HMF89" s="47"/>
      <c r="HMG89" s="47"/>
      <c r="HMH89" s="47"/>
      <c r="HMI89" s="47"/>
      <c r="HMJ89" s="47"/>
      <c r="HMK89" s="47"/>
      <c r="HML89" s="47"/>
      <c r="HMM89" s="47"/>
      <c r="HMN89" s="47"/>
      <c r="HMO89" s="47"/>
      <c r="HMP89" s="47"/>
      <c r="HMQ89" s="47"/>
      <c r="HMR89" s="47"/>
      <c r="HMS89" s="47"/>
      <c r="HMT89" s="47"/>
      <c r="HMU89" s="47"/>
      <c r="HMV89" s="47"/>
      <c r="HMW89" s="47"/>
      <c r="HMX89" s="47"/>
      <c r="HMY89" s="47"/>
      <c r="HMZ89" s="47"/>
      <c r="HNA89" s="47"/>
      <c r="HNB89" s="47"/>
      <c r="HNC89" s="47"/>
      <c r="HND89" s="47"/>
      <c r="HNE89" s="47"/>
      <c r="HNF89" s="47"/>
      <c r="HNG89" s="47"/>
      <c r="HNH89" s="47"/>
      <c r="HNI89" s="47"/>
      <c r="HNJ89" s="47"/>
      <c r="HNK89" s="47"/>
      <c r="HNL89" s="47"/>
      <c r="HNM89" s="47"/>
      <c r="HNN89" s="47"/>
      <c r="HNO89" s="47"/>
      <c r="HNP89" s="47"/>
      <c r="HNQ89" s="47"/>
      <c r="HNR89" s="47"/>
      <c r="HNS89" s="47"/>
      <c r="HNT89" s="47"/>
      <c r="HNU89" s="47"/>
      <c r="HNV89" s="47"/>
      <c r="HNW89" s="47"/>
      <c r="HNX89" s="47"/>
      <c r="HNY89" s="47"/>
      <c r="HNZ89" s="47"/>
      <c r="HOA89" s="47"/>
      <c r="HOB89" s="47"/>
      <c r="HOC89" s="47"/>
      <c r="HOD89" s="47"/>
      <c r="HOE89" s="47"/>
      <c r="HOF89" s="47"/>
      <c r="HOG89" s="47"/>
      <c r="HOH89" s="47"/>
      <c r="HOI89" s="47"/>
      <c r="HOJ89" s="47"/>
      <c r="HOK89" s="47"/>
      <c r="HOL89" s="47"/>
      <c r="HOM89" s="47"/>
      <c r="HON89" s="47"/>
      <c r="HOO89" s="47"/>
      <c r="HOP89" s="47"/>
      <c r="HOQ89" s="47"/>
      <c r="HOR89" s="47"/>
      <c r="HOS89" s="47"/>
      <c r="HOT89" s="47"/>
      <c r="HOU89" s="47"/>
      <c r="HOV89" s="47"/>
      <c r="HOW89" s="47"/>
      <c r="HOX89" s="47"/>
      <c r="HOY89" s="47"/>
      <c r="HOZ89" s="47"/>
      <c r="HPA89" s="47"/>
      <c r="HPB89" s="47"/>
      <c r="HPC89" s="47"/>
      <c r="HPD89" s="47"/>
      <c r="HPE89" s="47"/>
      <c r="HPF89" s="47"/>
      <c r="HPG89" s="47"/>
      <c r="HPH89" s="47"/>
      <c r="HPI89" s="47"/>
      <c r="HPJ89" s="47"/>
      <c r="HPK89" s="47"/>
      <c r="HPL89" s="47"/>
      <c r="HPM89" s="47"/>
      <c r="HPN89" s="47"/>
      <c r="HPO89" s="47"/>
      <c r="HPP89" s="47"/>
      <c r="HPQ89" s="47"/>
      <c r="HPR89" s="47"/>
      <c r="HPS89" s="47"/>
      <c r="HPT89" s="47"/>
      <c r="HPU89" s="47"/>
      <c r="HPV89" s="47"/>
      <c r="HPW89" s="47"/>
      <c r="HPX89" s="47"/>
      <c r="HPY89" s="47"/>
      <c r="HPZ89" s="47"/>
      <c r="HQA89" s="47"/>
      <c r="HQB89" s="47"/>
      <c r="HQC89" s="47"/>
      <c r="HQD89" s="47"/>
      <c r="HQE89" s="47"/>
      <c r="HQF89" s="47"/>
      <c r="HQG89" s="47"/>
      <c r="HQH89" s="47"/>
      <c r="HQI89" s="47"/>
      <c r="HQJ89" s="47"/>
      <c r="HQK89" s="47"/>
      <c r="HQL89" s="47"/>
      <c r="HQM89" s="47"/>
      <c r="HQN89" s="47"/>
      <c r="HQO89" s="47"/>
      <c r="HQP89" s="47"/>
      <c r="HQQ89" s="47"/>
      <c r="HQR89" s="47"/>
      <c r="HQS89" s="47"/>
      <c r="HQT89" s="47"/>
      <c r="HQU89" s="47"/>
      <c r="HQV89" s="47"/>
      <c r="HQW89" s="47"/>
      <c r="HQX89" s="47"/>
      <c r="HQY89" s="47"/>
      <c r="HQZ89" s="47"/>
      <c r="HRA89" s="47"/>
      <c r="HRB89" s="47"/>
      <c r="HRC89" s="47"/>
      <c r="HRD89" s="47"/>
      <c r="HRE89" s="47"/>
      <c r="HRF89" s="47"/>
      <c r="HRG89" s="47"/>
      <c r="HRH89" s="47"/>
      <c r="HRI89" s="47"/>
      <c r="HRJ89" s="47"/>
      <c r="HRK89" s="47"/>
      <c r="HRL89" s="47"/>
      <c r="HRM89" s="47"/>
      <c r="HRN89" s="47"/>
      <c r="HRO89" s="47"/>
      <c r="HRP89" s="47"/>
      <c r="HRQ89" s="47"/>
      <c r="HRR89" s="47"/>
      <c r="HRS89" s="47"/>
      <c r="HRT89" s="47"/>
      <c r="HRU89" s="47"/>
      <c r="HRV89" s="47"/>
      <c r="HRW89" s="47"/>
      <c r="HRX89" s="47"/>
      <c r="HRY89" s="47"/>
      <c r="HRZ89" s="47"/>
      <c r="HSA89" s="47"/>
      <c r="HSB89" s="47"/>
      <c r="HSC89" s="47"/>
      <c r="HSD89" s="47"/>
      <c r="HSE89" s="47"/>
      <c r="HSF89" s="47"/>
      <c r="HSG89" s="47"/>
      <c r="HSH89" s="47"/>
      <c r="HSI89" s="47"/>
      <c r="HSJ89" s="47"/>
      <c r="HSK89" s="47"/>
      <c r="HSL89" s="47"/>
      <c r="HSM89" s="47"/>
      <c r="HSN89" s="47"/>
      <c r="HSO89" s="47"/>
      <c r="HSP89" s="47"/>
      <c r="HSQ89" s="47"/>
      <c r="HSR89" s="47"/>
      <c r="HSS89" s="47"/>
      <c r="HST89" s="47"/>
      <c r="HSU89" s="47"/>
      <c r="HSV89" s="47"/>
      <c r="HSW89" s="47"/>
      <c r="HSX89" s="47"/>
      <c r="HSY89" s="47"/>
      <c r="HSZ89" s="47"/>
      <c r="HTA89" s="47"/>
      <c r="HTB89" s="47"/>
      <c r="HTC89" s="47"/>
      <c r="HTD89" s="47"/>
      <c r="HTE89" s="47"/>
      <c r="HTF89" s="47"/>
      <c r="HTG89" s="47"/>
      <c r="HTH89" s="47"/>
      <c r="HTI89" s="47"/>
      <c r="HTJ89" s="47"/>
      <c r="HTK89" s="47"/>
      <c r="HTL89" s="47"/>
      <c r="HTM89" s="47"/>
      <c r="HTN89" s="47"/>
      <c r="HTO89" s="47"/>
      <c r="HTP89" s="47"/>
      <c r="HTQ89" s="47"/>
      <c r="HTR89" s="47"/>
      <c r="HTS89" s="47"/>
      <c r="HTT89" s="47"/>
      <c r="HTU89" s="47"/>
      <c r="HTV89" s="47"/>
      <c r="HTW89" s="47"/>
      <c r="HTX89" s="47"/>
      <c r="HTY89" s="47"/>
      <c r="HTZ89" s="47"/>
      <c r="HUA89" s="47"/>
      <c r="HUB89" s="47"/>
      <c r="HUC89" s="47"/>
      <c r="HUD89" s="47"/>
      <c r="HUE89" s="47"/>
      <c r="HUF89" s="47"/>
      <c r="HUG89" s="47"/>
      <c r="HUH89" s="47"/>
      <c r="HUI89" s="47"/>
      <c r="HUJ89" s="47"/>
      <c r="HUK89" s="47"/>
      <c r="HUL89" s="47"/>
      <c r="HUM89" s="47"/>
      <c r="HUN89" s="47"/>
      <c r="HUO89" s="47"/>
      <c r="HUP89" s="47"/>
      <c r="HUQ89" s="47"/>
      <c r="HUR89" s="47"/>
      <c r="HUS89" s="47"/>
      <c r="HUT89" s="47"/>
      <c r="HUU89" s="47"/>
      <c r="HUV89" s="47"/>
      <c r="HUW89" s="47"/>
      <c r="HUX89" s="47"/>
      <c r="HUY89" s="47"/>
      <c r="HUZ89" s="47"/>
      <c r="HVA89" s="47"/>
      <c r="HVB89" s="47"/>
      <c r="HVC89" s="47"/>
      <c r="HVD89" s="47"/>
      <c r="HVE89" s="47"/>
      <c r="HVF89" s="47"/>
      <c r="HVG89" s="47"/>
      <c r="HVH89" s="47"/>
      <c r="HVI89" s="47"/>
      <c r="HVJ89" s="47"/>
      <c r="HVK89" s="47"/>
      <c r="HVL89" s="47"/>
      <c r="HVM89" s="47"/>
      <c r="HVN89" s="47"/>
      <c r="HVO89" s="47"/>
      <c r="HVP89" s="47"/>
      <c r="HVQ89" s="47"/>
      <c r="HVR89" s="47"/>
      <c r="HVS89" s="47"/>
      <c r="HVT89" s="47"/>
      <c r="HVU89" s="47"/>
      <c r="HVV89" s="47"/>
      <c r="HVW89" s="47"/>
      <c r="HVX89" s="47"/>
      <c r="HVY89" s="47"/>
      <c r="HVZ89" s="47"/>
      <c r="HWA89" s="47"/>
      <c r="HWB89" s="47"/>
      <c r="HWC89" s="47"/>
      <c r="HWD89" s="47"/>
      <c r="HWE89" s="47"/>
      <c r="HWF89" s="47"/>
      <c r="HWG89" s="47"/>
      <c r="HWH89" s="47"/>
      <c r="HWI89" s="47"/>
      <c r="HWJ89" s="47"/>
      <c r="HWK89" s="47"/>
      <c r="HWL89" s="47"/>
      <c r="HWM89" s="47"/>
      <c r="HWN89" s="47"/>
      <c r="HWO89" s="47"/>
      <c r="HWP89" s="47"/>
      <c r="HWQ89" s="47"/>
      <c r="HWR89" s="47"/>
      <c r="HWS89" s="47"/>
      <c r="HWT89" s="47"/>
      <c r="HWU89" s="47"/>
      <c r="HWV89" s="47"/>
      <c r="HWW89" s="47"/>
      <c r="HWX89" s="47"/>
      <c r="HWY89" s="47"/>
      <c r="HWZ89" s="47"/>
      <c r="HXA89" s="47"/>
      <c r="HXB89" s="47"/>
      <c r="HXC89" s="47"/>
      <c r="HXD89" s="47"/>
      <c r="HXE89" s="47"/>
      <c r="HXF89" s="47"/>
      <c r="HXG89" s="47"/>
      <c r="HXH89" s="47"/>
      <c r="HXI89" s="47"/>
      <c r="HXJ89" s="47"/>
      <c r="HXK89" s="47"/>
      <c r="HXL89" s="47"/>
      <c r="HXM89" s="47"/>
      <c r="HXN89" s="47"/>
      <c r="HXO89" s="47"/>
      <c r="HXP89" s="47"/>
      <c r="HXQ89" s="47"/>
      <c r="HXR89" s="47"/>
      <c r="HXS89" s="47"/>
      <c r="HXT89" s="47"/>
      <c r="HXU89" s="47"/>
      <c r="HXV89" s="47"/>
      <c r="HXW89" s="47"/>
      <c r="HXX89" s="47"/>
      <c r="HXY89" s="47"/>
      <c r="HXZ89" s="47"/>
      <c r="HYA89" s="47"/>
      <c r="HYB89" s="47"/>
      <c r="HYC89" s="47"/>
      <c r="HYD89" s="47"/>
      <c r="HYE89" s="47"/>
      <c r="HYF89" s="47"/>
      <c r="HYG89" s="47"/>
      <c r="HYH89" s="47"/>
      <c r="HYI89" s="47"/>
      <c r="HYJ89" s="47"/>
      <c r="HYK89" s="47"/>
      <c r="HYL89" s="47"/>
      <c r="HYM89" s="47"/>
      <c r="HYN89" s="47"/>
      <c r="HYO89" s="47"/>
      <c r="HYP89" s="47"/>
      <c r="HYQ89" s="47"/>
      <c r="HYR89" s="47"/>
      <c r="HYS89" s="47"/>
      <c r="HYT89" s="47"/>
      <c r="HYU89" s="47"/>
      <c r="HYV89" s="47"/>
      <c r="HYW89" s="47"/>
      <c r="HYX89" s="47"/>
      <c r="HYY89" s="47"/>
      <c r="HYZ89" s="47"/>
      <c r="HZA89" s="47"/>
      <c r="HZB89" s="47"/>
      <c r="HZC89" s="47"/>
      <c r="HZD89" s="47"/>
      <c r="HZE89" s="47"/>
      <c r="HZF89" s="47"/>
      <c r="HZG89" s="47"/>
      <c r="HZH89" s="47"/>
      <c r="HZI89" s="47"/>
      <c r="HZJ89" s="47"/>
      <c r="HZK89" s="47"/>
      <c r="HZL89" s="47"/>
      <c r="HZM89" s="47"/>
      <c r="HZN89" s="47"/>
      <c r="HZO89" s="47"/>
      <c r="HZP89" s="47"/>
      <c r="HZQ89" s="47"/>
      <c r="HZR89" s="47"/>
      <c r="HZS89" s="47"/>
      <c r="HZT89" s="47"/>
      <c r="HZU89" s="47"/>
      <c r="HZV89" s="47"/>
      <c r="HZW89" s="47"/>
      <c r="HZX89" s="47"/>
      <c r="HZY89" s="47"/>
      <c r="HZZ89" s="47"/>
      <c r="IAA89" s="47"/>
      <c r="IAB89" s="47"/>
      <c r="IAC89" s="47"/>
      <c r="IAD89" s="47"/>
      <c r="IAE89" s="47"/>
      <c r="IAF89" s="47"/>
      <c r="IAG89" s="47"/>
      <c r="IAH89" s="47"/>
      <c r="IAI89" s="47"/>
      <c r="IAJ89" s="47"/>
      <c r="IAK89" s="47"/>
      <c r="IAL89" s="47"/>
      <c r="IAM89" s="47"/>
      <c r="IAN89" s="47"/>
      <c r="IAO89" s="47"/>
      <c r="IAP89" s="47"/>
      <c r="IAQ89" s="47"/>
      <c r="IAR89" s="47"/>
      <c r="IAS89" s="47"/>
      <c r="IAT89" s="47"/>
      <c r="IAU89" s="47"/>
      <c r="IAV89" s="47"/>
      <c r="IAW89" s="47"/>
      <c r="IAX89" s="47"/>
      <c r="IAY89" s="47"/>
      <c r="IAZ89" s="47"/>
      <c r="IBA89" s="47"/>
      <c r="IBB89" s="47"/>
      <c r="IBC89" s="47"/>
      <c r="IBD89" s="47"/>
      <c r="IBE89" s="47"/>
      <c r="IBF89" s="47"/>
      <c r="IBG89" s="47"/>
      <c r="IBH89" s="47"/>
      <c r="IBI89" s="47"/>
      <c r="IBJ89" s="47"/>
      <c r="IBK89" s="47"/>
      <c r="IBL89" s="47"/>
      <c r="IBM89" s="47"/>
      <c r="IBN89" s="47"/>
      <c r="IBO89" s="47"/>
      <c r="IBP89" s="47"/>
      <c r="IBQ89" s="47"/>
      <c r="IBR89" s="47"/>
      <c r="IBS89" s="47"/>
      <c r="IBT89" s="47"/>
      <c r="IBU89" s="47"/>
      <c r="IBV89" s="47"/>
      <c r="IBW89" s="47"/>
      <c r="IBX89" s="47"/>
      <c r="IBY89" s="47"/>
      <c r="IBZ89" s="47"/>
      <c r="ICA89" s="47"/>
      <c r="ICB89" s="47"/>
      <c r="ICC89" s="47"/>
      <c r="ICD89" s="47"/>
      <c r="ICE89" s="47"/>
      <c r="ICF89" s="47"/>
      <c r="ICG89" s="47"/>
      <c r="ICH89" s="47"/>
      <c r="ICI89" s="47"/>
      <c r="ICJ89" s="47"/>
      <c r="ICK89" s="47"/>
      <c r="ICL89" s="47"/>
      <c r="ICM89" s="47"/>
      <c r="ICN89" s="47"/>
      <c r="ICO89" s="47"/>
      <c r="ICP89" s="47"/>
      <c r="ICQ89" s="47"/>
      <c r="ICR89" s="47"/>
      <c r="ICS89" s="47"/>
      <c r="ICT89" s="47"/>
      <c r="ICU89" s="47"/>
      <c r="ICV89" s="47"/>
      <c r="ICW89" s="47"/>
      <c r="ICX89" s="47"/>
      <c r="ICY89" s="47"/>
      <c r="ICZ89" s="47"/>
      <c r="IDA89" s="47"/>
      <c r="IDB89" s="47"/>
      <c r="IDC89" s="47"/>
      <c r="IDD89" s="47"/>
      <c r="IDE89" s="47"/>
      <c r="IDF89" s="47"/>
      <c r="IDG89" s="47"/>
      <c r="IDH89" s="47"/>
      <c r="IDI89" s="47"/>
      <c r="IDJ89" s="47"/>
      <c r="IDK89" s="47"/>
      <c r="IDL89" s="47"/>
      <c r="IDM89" s="47"/>
      <c r="IDN89" s="47"/>
      <c r="IDO89" s="47"/>
      <c r="IDP89" s="47"/>
      <c r="IDQ89" s="47"/>
      <c r="IDR89" s="47"/>
      <c r="IDS89" s="47"/>
      <c r="IDT89" s="47"/>
      <c r="IDU89" s="47"/>
      <c r="IDV89" s="47"/>
      <c r="IDW89" s="47"/>
      <c r="IDX89" s="47"/>
      <c r="IDY89" s="47"/>
      <c r="IDZ89" s="47"/>
      <c r="IEA89" s="47"/>
      <c r="IEB89" s="47"/>
      <c r="IEC89" s="47"/>
      <c r="IED89" s="47"/>
      <c r="IEE89" s="47"/>
      <c r="IEF89" s="47"/>
      <c r="IEG89" s="47"/>
      <c r="IEH89" s="47"/>
      <c r="IEI89" s="47"/>
      <c r="IEJ89" s="47"/>
      <c r="IEK89" s="47"/>
      <c r="IEL89" s="47"/>
      <c r="IEM89" s="47"/>
      <c r="IEN89" s="47"/>
      <c r="IEO89" s="47"/>
      <c r="IEP89" s="47"/>
      <c r="IEQ89" s="47"/>
      <c r="IER89" s="47"/>
      <c r="IES89" s="47"/>
      <c r="IET89" s="47"/>
      <c r="IEU89" s="47"/>
      <c r="IEV89" s="47"/>
      <c r="IEW89" s="47"/>
      <c r="IEX89" s="47"/>
      <c r="IEY89" s="47"/>
      <c r="IEZ89" s="47"/>
      <c r="IFA89" s="47"/>
      <c r="IFB89" s="47"/>
      <c r="IFC89" s="47"/>
      <c r="IFD89" s="47"/>
      <c r="IFE89" s="47"/>
      <c r="IFF89" s="47"/>
      <c r="IFG89" s="47"/>
      <c r="IFH89" s="47"/>
      <c r="IFI89" s="47"/>
      <c r="IFJ89" s="47"/>
      <c r="IFK89" s="47"/>
      <c r="IFL89" s="47"/>
      <c r="IFM89" s="47"/>
      <c r="IFN89" s="47"/>
      <c r="IFO89" s="47"/>
      <c r="IFP89" s="47"/>
      <c r="IFQ89" s="47"/>
      <c r="IFR89" s="47"/>
      <c r="IFS89" s="47"/>
      <c r="IFT89" s="47"/>
      <c r="IFU89" s="47"/>
      <c r="IFV89" s="47"/>
      <c r="IFW89" s="47"/>
      <c r="IFX89" s="47"/>
      <c r="IFY89" s="47"/>
      <c r="IFZ89" s="47"/>
      <c r="IGA89" s="47"/>
      <c r="IGB89" s="47"/>
      <c r="IGC89" s="47"/>
      <c r="IGD89" s="47"/>
      <c r="IGE89" s="47"/>
      <c r="IGF89" s="47"/>
      <c r="IGG89" s="47"/>
      <c r="IGH89" s="47"/>
      <c r="IGI89" s="47"/>
      <c r="IGJ89" s="47"/>
      <c r="IGK89" s="47"/>
      <c r="IGL89" s="47"/>
      <c r="IGM89" s="47"/>
      <c r="IGN89" s="47"/>
      <c r="IGO89" s="47"/>
      <c r="IGP89" s="47"/>
      <c r="IGQ89" s="47"/>
      <c r="IGR89" s="47"/>
      <c r="IGS89" s="47"/>
      <c r="IGT89" s="47"/>
      <c r="IGU89" s="47"/>
      <c r="IGV89" s="47"/>
      <c r="IGW89" s="47"/>
      <c r="IGX89" s="47"/>
      <c r="IGY89" s="47"/>
      <c r="IGZ89" s="47"/>
      <c r="IHA89" s="47"/>
      <c r="IHB89" s="47"/>
      <c r="IHC89" s="47"/>
      <c r="IHD89" s="47"/>
      <c r="IHE89" s="47"/>
      <c r="IHF89" s="47"/>
      <c r="IHG89" s="47"/>
      <c r="IHH89" s="47"/>
      <c r="IHI89" s="47"/>
      <c r="IHJ89" s="47"/>
      <c r="IHK89" s="47"/>
      <c r="IHL89" s="47"/>
      <c r="IHM89" s="47"/>
      <c r="IHN89" s="47"/>
      <c r="IHO89" s="47"/>
      <c r="IHP89" s="47"/>
      <c r="IHQ89" s="47"/>
      <c r="IHR89" s="47"/>
      <c r="IHS89" s="47"/>
      <c r="IHT89" s="47"/>
      <c r="IHU89" s="47"/>
      <c r="IHV89" s="47"/>
      <c r="IHW89" s="47"/>
      <c r="IHX89" s="47"/>
      <c r="IHY89" s="47"/>
      <c r="IHZ89" s="47"/>
      <c r="IIA89" s="47"/>
      <c r="IIB89" s="47"/>
      <c r="IIC89" s="47"/>
      <c r="IID89" s="47"/>
      <c r="IIE89" s="47"/>
      <c r="IIF89" s="47"/>
      <c r="IIG89" s="47"/>
      <c r="IIH89" s="47"/>
      <c r="III89" s="47"/>
      <c r="IIJ89" s="47"/>
      <c r="IIK89" s="47"/>
      <c r="IIL89" s="47"/>
      <c r="IIM89" s="47"/>
      <c r="IIN89" s="47"/>
      <c r="IIO89" s="47"/>
      <c r="IIP89" s="47"/>
      <c r="IIQ89" s="47"/>
      <c r="IIR89" s="47"/>
      <c r="IIS89" s="47"/>
      <c r="IIT89" s="47"/>
      <c r="IIU89" s="47"/>
      <c r="IIV89" s="47"/>
      <c r="IIW89" s="47"/>
      <c r="IIX89" s="47"/>
      <c r="IIY89" s="47"/>
      <c r="IIZ89" s="47"/>
      <c r="IJA89" s="47"/>
      <c r="IJB89" s="47"/>
      <c r="IJC89" s="47"/>
      <c r="IJD89" s="47"/>
      <c r="IJE89" s="47"/>
      <c r="IJF89" s="47"/>
      <c r="IJG89" s="47"/>
      <c r="IJH89" s="47"/>
      <c r="IJI89" s="47"/>
      <c r="IJJ89" s="47"/>
      <c r="IJK89" s="47"/>
      <c r="IJL89" s="47"/>
      <c r="IJM89" s="47"/>
      <c r="IJN89" s="47"/>
      <c r="IJO89" s="47"/>
      <c r="IJP89" s="47"/>
      <c r="IJQ89" s="47"/>
      <c r="IJR89" s="47"/>
      <c r="IJS89" s="47"/>
      <c r="IJT89" s="47"/>
      <c r="IJU89" s="47"/>
      <c r="IJV89" s="47"/>
      <c r="IJW89" s="47"/>
      <c r="IJX89" s="47"/>
      <c r="IJY89" s="47"/>
      <c r="IJZ89" s="47"/>
      <c r="IKA89" s="47"/>
      <c r="IKB89" s="47"/>
      <c r="IKC89" s="47"/>
      <c r="IKD89" s="47"/>
      <c r="IKE89" s="47"/>
      <c r="IKF89" s="47"/>
      <c r="IKG89" s="47"/>
      <c r="IKH89" s="47"/>
      <c r="IKI89" s="47"/>
      <c r="IKJ89" s="47"/>
      <c r="IKK89" s="47"/>
      <c r="IKL89" s="47"/>
      <c r="IKM89" s="47"/>
      <c r="IKN89" s="47"/>
      <c r="IKO89" s="47"/>
      <c r="IKP89" s="47"/>
      <c r="IKQ89" s="47"/>
      <c r="IKR89" s="47"/>
      <c r="IKS89" s="47"/>
      <c r="IKT89" s="47"/>
      <c r="IKU89" s="47"/>
      <c r="IKV89" s="47"/>
      <c r="IKW89" s="47"/>
      <c r="IKX89" s="47"/>
      <c r="IKY89" s="47"/>
      <c r="IKZ89" s="47"/>
      <c r="ILA89" s="47"/>
      <c r="ILB89" s="47"/>
      <c r="ILC89" s="47"/>
      <c r="ILD89" s="47"/>
      <c r="ILE89" s="47"/>
      <c r="ILF89" s="47"/>
      <c r="ILG89" s="47"/>
      <c r="ILH89" s="47"/>
      <c r="ILI89" s="47"/>
      <c r="ILJ89" s="47"/>
      <c r="ILK89" s="47"/>
      <c r="ILL89" s="47"/>
      <c r="ILM89" s="47"/>
      <c r="ILN89" s="47"/>
      <c r="ILO89" s="47"/>
      <c r="ILP89" s="47"/>
      <c r="ILQ89" s="47"/>
      <c r="ILR89" s="47"/>
      <c r="ILS89" s="47"/>
      <c r="ILT89" s="47"/>
      <c r="ILU89" s="47"/>
      <c r="ILV89" s="47"/>
      <c r="ILW89" s="47"/>
      <c r="ILX89" s="47"/>
      <c r="ILY89" s="47"/>
      <c r="ILZ89" s="47"/>
      <c r="IMA89" s="47"/>
      <c r="IMB89" s="47"/>
      <c r="IMC89" s="47"/>
      <c r="IMD89" s="47"/>
      <c r="IME89" s="47"/>
      <c r="IMF89" s="47"/>
      <c r="IMG89" s="47"/>
      <c r="IMH89" s="47"/>
      <c r="IMI89" s="47"/>
      <c r="IMJ89" s="47"/>
      <c r="IMK89" s="47"/>
      <c r="IML89" s="47"/>
      <c r="IMM89" s="47"/>
      <c r="IMN89" s="47"/>
      <c r="IMO89" s="47"/>
      <c r="IMP89" s="47"/>
      <c r="IMQ89" s="47"/>
      <c r="IMR89" s="47"/>
      <c r="IMS89" s="47"/>
      <c r="IMT89" s="47"/>
      <c r="IMU89" s="47"/>
      <c r="IMV89" s="47"/>
      <c r="IMW89" s="47"/>
      <c r="IMX89" s="47"/>
      <c r="IMY89" s="47"/>
      <c r="IMZ89" s="47"/>
      <c r="INA89" s="47"/>
      <c r="INB89" s="47"/>
      <c r="INC89" s="47"/>
      <c r="IND89" s="47"/>
      <c r="INE89" s="47"/>
      <c r="INF89" s="47"/>
      <c r="ING89" s="47"/>
      <c r="INH89" s="47"/>
      <c r="INI89" s="47"/>
      <c r="INJ89" s="47"/>
      <c r="INK89" s="47"/>
      <c r="INL89" s="47"/>
      <c r="INM89" s="47"/>
      <c r="INN89" s="47"/>
      <c r="INO89" s="47"/>
      <c r="INP89" s="47"/>
      <c r="INQ89" s="47"/>
      <c r="INR89" s="47"/>
      <c r="INS89" s="47"/>
      <c r="INT89" s="47"/>
      <c r="INU89" s="47"/>
      <c r="INV89" s="47"/>
      <c r="INW89" s="47"/>
      <c r="INX89" s="47"/>
      <c r="INY89" s="47"/>
      <c r="INZ89" s="47"/>
      <c r="IOA89" s="47"/>
      <c r="IOB89" s="47"/>
      <c r="IOC89" s="47"/>
      <c r="IOD89" s="47"/>
      <c r="IOE89" s="47"/>
      <c r="IOF89" s="47"/>
      <c r="IOG89" s="47"/>
      <c r="IOH89" s="47"/>
      <c r="IOI89" s="47"/>
      <c r="IOJ89" s="47"/>
      <c r="IOK89" s="47"/>
      <c r="IOL89" s="47"/>
      <c r="IOM89" s="47"/>
      <c r="ION89" s="47"/>
      <c r="IOO89" s="47"/>
      <c r="IOP89" s="47"/>
      <c r="IOQ89" s="47"/>
      <c r="IOR89" s="47"/>
      <c r="IOS89" s="47"/>
      <c r="IOT89" s="47"/>
      <c r="IOU89" s="47"/>
      <c r="IOV89" s="47"/>
      <c r="IOW89" s="47"/>
      <c r="IOX89" s="47"/>
      <c r="IOY89" s="47"/>
      <c r="IOZ89" s="47"/>
      <c r="IPA89" s="47"/>
      <c r="IPB89" s="47"/>
      <c r="IPC89" s="47"/>
      <c r="IPD89" s="47"/>
      <c r="IPE89" s="47"/>
      <c r="IPF89" s="47"/>
      <c r="IPG89" s="47"/>
      <c r="IPH89" s="47"/>
      <c r="IPI89" s="47"/>
      <c r="IPJ89" s="47"/>
      <c r="IPK89" s="47"/>
      <c r="IPL89" s="47"/>
      <c r="IPM89" s="47"/>
      <c r="IPN89" s="47"/>
      <c r="IPO89" s="47"/>
      <c r="IPP89" s="47"/>
      <c r="IPQ89" s="47"/>
      <c r="IPR89" s="47"/>
      <c r="IPS89" s="47"/>
      <c r="IPT89" s="47"/>
      <c r="IPU89" s="47"/>
      <c r="IPV89" s="47"/>
      <c r="IPW89" s="47"/>
      <c r="IPX89" s="47"/>
      <c r="IPY89" s="47"/>
      <c r="IPZ89" s="47"/>
      <c r="IQA89" s="47"/>
      <c r="IQB89" s="47"/>
      <c r="IQC89" s="47"/>
      <c r="IQD89" s="47"/>
      <c r="IQE89" s="47"/>
      <c r="IQF89" s="47"/>
      <c r="IQG89" s="47"/>
      <c r="IQH89" s="47"/>
      <c r="IQI89" s="47"/>
      <c r="IQJ89" s="47"/>
      <c r="IQK89" s="47"/>
      <c r="IQL89" s="47"/>
      <c r="IQM89" s="47"/>
      <c r="IQN89" s="47"/>
      <c r="IQO89" s="47"/>
      <c r="IQP89" s="47"/>
      <c r="IQQ89" s="47"/>
      <c r="IQR89" s="47"/>
      <c r="IQS89" s="47"/>
      <c r="IQT89" s="47"/>
      <c r="IQU89" s="47"/>
      <c r="IQV89" s="47"/>
      <c r="IQW89" s="47"/>
      <c r="IQX89" s="47"/>
      <c r="IQY89" s="47"/>
      <c r="IQZ89" s="47"/>
      <c r="IRA89" s="47"/>
      <c r="IRB89" s="47"/>
      <c r="IRC89" s="47"/>
      <c r="IRD89" s="47"/>
      <c r="IRE89" s="47"/>
      <c r="IRF89" s="47"/>
      <c r="IRG89" s="47"/>
      <c r="IRH89" s="47"/>
      <c r="IRI89" s="47"/>
      <c r="IRJ89" s="47"/>
      <c r="IRK89" s="47"/>
      <c r="IRL89" s="47"/>
      <c r="IRM89" s="47"/>
      <c r="IRN89" s="47"/>
      <c r="IRO89" s="47"/>
      <c r="IRP89" s="47"/>
      <c r="IRQ89" s="47"/>
      <c r="IRR89" s="47"/>
      <c r="IRS89" s="47"/>
      <c r="IRT89" s="47"/>
      <c r="IRU89" s="47"/>
      <c r="IRV89" s="47"/>
      <c r="IRW89" s="47"/>
      <c r="IRX89" s="47"/>
      <c r="IRY89" s="47"/>
      <c r="IRZ89" s="47"/>
      <c r="ISA89" s="47"/>
      <c r="ISB89" s="47"/>
      <c r="ISC89" s="47"/>
      <c r="ISD89" s="47"/>
      <c r="ISE89" s="47"/>
      <c r="ISF89" s="47"/>
      <c r="ISG89" s="47"/>
      <c r="ISH89" s="47"/>
      <c r="ISI89" s="47"/>
      <c r="ISJ89" s="47"/>
      <c r="ISK89" s="47"/>
      <c r="ISL89" s="47"/>
      <c r="ISM89" s="47"/>
      <c r="ISN89" s="47"/>
      <c r="ISO89" s="47"/>
      <c r="ISP89" s="47"/>
      <c r="ISQ89" s="47"/>
      <c r="ISR89" s="47"/>
      <c r="ISS89" s="47"/>
      <c r="IST89" s="47"/>
      <c r="ISU89" s="47"/>
      <c r="ISV89" s="47"/>
      <c r="ISW89" s="47"/>
      <c r="ISX89" s="47"/>
      <c r="ISY89" s="47"/>
      <c r="ISZ89" s="47"/>
      <c r="ITA89" s="47"/>
      <c r="ITB89" s="47"/>
      <c r="ITC89" s="47"/>
      <c r="ITD89" s="47"/>
      <c r="ITE89" s="47"/>
      <c r="ITF89" s="47"/>
      <c r="ITG89" s="47"/>
      <c r="ITH89" s="47"/>
      <c r="ITI89" s="47"/>
      <c r="ITJ89" s="47"/>
      <c r="ITK89" s="47"/>
      <c r="ITL89" s="47"/>
      <c r="ITM89" s="47"/>
      <c r="ITN89" s="47"/>
      <c r="ITO89" s="47"/>
      <c r="ITP89" s="47"/>
      <c r="ITQ89" s="47"/>
      <c r="ITR89" s="47"/>
      <c r="ITS89" s="47"/>
      <c r="ITT89" s="47"/>
      <c r="ITU89" s="47"/>
      <c r="ITV89" s="47"/>
      <c r="ITW89" s="47"/>
      <c r="ITX89" s="47"/>
      <c r="ITY89" s="47"/>
      <c r="ITZ89" s="47"/>
      <c r="IUA89" s="47"/>
      <c r="IUB89" s="47"/>
      <c r="IUC89" s="47"/>
      <c r="IUD89" s="47"/>
      <c r="IUE89" s="47"/>
      <c r="IUF89" s="47"/>
      <c r="IUG89" s="47"/>
      <c r="IUH89" s="47"/>
      <c r="IUI89" s="47"/>
      <c r="IUJ89" s="47"/>
      <c r="IUK89" s="47"/>
      <c r="IUL89" s="47"/>
      <c r="IUM89" s="47"/>
      <c r="IUN89" s="47"/>
      <c r="IUO89" s="47"/>
      <c r="IUP89" s="47"/>
      <c r="IUQ89" s="47"/>
      <c r="IUR89" s="47"/>
      <c r="IUS89" s="47"/>
      <c r="IUT89" s="47"/>
      <c r="IUU89" s="47"/>
      <c r="IUV89" s="47"/>
      <c r="IUW89" s="47"/>
      <c r="IUX89" s="47"/>
      <c r="IUY89" s="47"/>
      <c r="IUZ89" s="47"/>
      <c r="IVA89" s="47"/>
      <c r="IVB89" s="47"/>
      <c r="IVC89" s="47"/>
      <c r="IVD89" s="47"/>
      <c r="IVE89" s="47"/>
      <c r="IVF89" s="47"/>
      <c r="IVG89" s="47"/>
      <c r="IVH89" s="47"/>
      <c r="IVI89" s="47"/>
      <c r="IVJ89" s="47"/>
      <c r="IVK89" s="47"/>
      <c r="IVL89" s="47"/>
      <c r="IVM89" s="47"/>
      <c r="IVN89" s="47"/>
      <c r="IVO89" s="47"/>
      <c r="IVP89" s="47"/>
      <c r="IVQ89" s="47"/>
      <c r="IVR89" s="47"/>
      <c r="IVS89" s="47"/>
      <c r="IVT89" s="47"/>
      <c r="IVU89" s="47"/>
      <c r="IVV89" s="47"/>
      <c r="IVW89" s="47"/>
      <c r="IVX89" s="47"/>
      <c r="IVY89" s="47"/>
      <c r="IVZ89" s="47"/>
      <c r="IWA89" s="47"/>
      <c r="IWB89" s="47"/>
      <c r="IWC89" s="47"/>
      <c r="IWD89" s="47"/>
      <c r="IWE89" s="47"/>
      <c r="IWF89" s="47"/>
      <c r="IWG89" s="47"/>
      <c r="IWH89" s="47"/>
      <c r="IWI89" s="47"/>
      <c r="IWJ89" s="47"/>
      <c r="IWK89" s="47"/>
      <c r="IWL89" s="47"/>
      <c r="IWM89" s="47"/>
      <c r="IWN89" s="47"/>
      <c r="IWO89" s="47"/>
      <c r="IWP89" s="47"/>
      <c r="IWQ89" s="47"/>
      <c r="IWR89" s="47"/>
      <c r="IWS89" s="47"/>
      <c r="IWT89" s="47"/>
      <c r="IWU89" s="47"/>
      <c r="IWV89" s="47"/>
      <c r="IWW89" s="47"/>
      <c r="IWX89" s="47"/>
      <c r="IWY89" s="47"/>
      <c r="IWZ89" s="47"/>
      <c r="IXA89" s="47"/>
      <c r="IXB89" s="47"/>
      <c r="IXC89" s="47"/>
      <c r="IXD89" s="47"/>
      <c r="IXE89" s="47"/>
      <c r="IXF89" s="47"/>
      <c r="IXG89" s="47"/>
      <c r="IXH89" s="47"/>
      <c r="IXI89" s="47"/>
      <c r="IXJ89" s="47"/>
      <c r="IXK89" s="47"/>
      <c r="IXL89" s="47"/>
      <c r="IXM89" s="47"/>
      <c r="IXN89" s="47"/>
      <c r="IXO89" s="47"/>
      <c r="IXP89" s="47"/>
      <c r="IXQ89" s="47"/>
      <c r="IXR89" s="47"/>
      <c r="IXS89" s="47"/>
      <c r="IXT89" s="47"/>
      <c r="IXU89" s="47"/>
      <c r="IXV89" s="47"/>
      <c r="IXW89" s="47"/>
      <c r="IXX89" s="47"/>
      <c r="IXY89" s="47"/>
      <c r="IXZ89" s="47"/>
      <c r="IYA89" s="47"/>
      <c r="IYB89" s="47"/>
      <c r="IYC89" s="47"/>
      <c r="IYD89" s="47"/>
      <c r="IYE89" s="47"/>
      <c r="IYF89" s="47"/>
      <c r="IYG89" s="47"/>
      <c r="IYH89" s="47"/>
      <c r="IYI89" s="47"/>
      <c r="IYJ89" s="47"/>
      <c r="IYK89" s="47"/>
      <c r="IYL89" s="47"/>
      <c r="IYM89" s="47"/>
      <c r="IYN89" s="47"/>
      <c r="IYO89" s="47"/>
      <c r="IYP89" s="47"/>
      <c r="IYQ89" s="47"/>
      <c r="IYR89" s="47"/>
      <c r="IYS89" s="47"/>
      <c r="IYT89" s="47"/>
      <c r="IYU89" s="47"/>
      <c r="IYV89" s="47"/>
      <c r="IYW89" s="47"/>
      <c r="IYX89" s="47"/>
      <c r="IYY89" s="47"/>
      <c r="IYZ89" s="47"/>
      <c r="IZA89" s="47"/>
      <c r="IZB89" s="47"/>
      <c r="IZC89" s="47"/>
      <c r="IZD89" s="47"/>
      <c r="IZE89" s="47"/>
      <c r="IZF89" s="47"/>
      <c r="IZG89" s="47"/>
      <c r="IZH89" s="47"/>
      <c r="IZI89" s="47"/>
      <c r="IZJ89" s="47"/>
      <c r="IZK89" s="47"/>
      <c r="IZL89" s="47"/>
      <c r="IZM89" s="47"/>
      <c r="IZN89" s="47"/>
      <c r="IZO89" s="47"/>
      <c r="IZP89" s="47"/>
      <c r="IZQ89" s="47"/>
      <c r="IZR89" s="47"/>
      <c r="IZS89" s="47"/>
      <c r="IZT89" s="47"/>
      <c r="IZU89" s="47"/>
      <c r="IZV89" s="47"/>
      <c r="IZW89" s="47"/>
      <c r="IZX89" s="47"/>
      <c r="IZY89" s="47"/>
      <c r="IZZ89" s="47"/>
      <c r="JAA89" s="47"/>
      <c r="JAB89" s="47"/>
      <c r="JAC89" s="47"/>
      <c r="JAD89" s="47"/>
      <c r="JAE89" s="47"/>
      <c r="JAF89" s="47"/>
      <c r="JAG89" s="47"/>
      <c r="JAH89" s="47"/>
      <c r="JAI89" s="47"/>
      <c r="JAJ89" s="47"/>
      <c r="JAK89" s="47"/>
      <c r="JAL89" s="47"/>
      <c r="JAM89" s="47"/>
      <c r="JAN89" s="47"/>
      <c r="JAO89" s="47"/>
      <c r="JAP89" s="47"/>
      <c r="JAQ89" s="47"/>
      <c r="JAR89" s="47"/>
      <c r="JAS89" s="47"/>
      <c r="JAT89" s="47"/>
      <c r="JAU89" s="47"/>
      <c r="JAV89" s="47"/>
      <c r="JAW89" s="47"/>
      <c r="JAX89" s="47"/>
      <c r="JAY89" s="47"/>
      <c r="JAZ89" s="47"/>
      <c r="JBA89" s="47"/>
      <c r="JBB89" s="47"/>
      <c r="JBC89" s="47"/>
      <c r="JBD89" s="47"/>
      <c r="JBE89" s="47"/>
      <c r="JBF89" s="47"/>
      <c r="JBG89" s="47"/>
      <c r="JBH89" s="47"/>
      <c r="JBI89" s="47"/>
      <c r="JBJ89" s="47"/>
      <c r="JBK89" s="47"/>
      <c r="JBL89" s="47"/>
      <c r="JBM89" s="47"/>
      <c r="JBN89" s="47"/>
      <c r="JBO89" s="47"/>
      <c r="JBP89" s="47"/>
      <c r="JBQ89" s="47"/>
      <c r="JBR89" s="47"/>
      <c r="JBS89" s="47"/>
      <c r="JBT89" s="47"/>
      <c r="JBU89" s="47"/>
      <c r="JBV89" s="47"/>
      <c r="JBW89" s="47"/>
      <c r="JBX89" s="47"/>
      <c r="JBY89" s="47"/>
      <c r="JBZ89" s="47"/>
      <c r="JCA89" s="47"/>
      <c r="JCB89" s="47"/>
      <c r="JCC89" s="47"/>
      <c r="JCD89" s="47"/>
      <c r="JCE89" s="47"/>
      <c r="JCF89" s="47"/>
      <c r="JCG89" s="47"/>
      <c r="JCH89" s="47"/>
      <c r="JCI89" s="47"/>
      <c r="JCJ89" s="47"/>
      <c r="JCK89" s="47"/>
      <c r="JCL89" s="47"/>
      <c r="JCM89" s="47"/>
      <c r="JCN89" s="47"/>
      <c r="JCO89" s="47"/>
      <c r="JCP89" s="47"/>
      <c r="JCQ89" s="47"/>
      <c r="JCR89" s="47"/>
      <c r="JCS89" s="47"/>
      <c r="JCT89" s="47"/>
      <c r="JCU89" s="47"/>
      <c r="JCV89" s="47"/>
      <c r="JCW89" s="47"/>
      <c r="JCX89" s="47"/>
      <c r="JCY89" s="47"/>
      <c r="JCZ89" s="47"/>
      <c r="JDA89" s="47"/>
      <c r="JDB89" s="47"/>
      <c r="JDC89" s="47"/>
      <c r="JDD89" s="47"/>
      <c r="JDE89" s="47"/>
      <c r="JDF89" s="47"/>
      <c r="JDG89" s="47"/>
      <c r="JDH89" s="47"/>
      <c r="JDI89" s="47"/>
      <c r="JDJ89" s="47"/>
      <c r="JDK89" s="47"/>
      <c r="JDL89" s="47"/>
      <c r="JDM89" s="47"/>
      <c r="JDN89" s="47"/>
      <c r="JDO89" s="47"/>
      <c r="JDP89" s="47"/>
      <c r="JDQ89" s="47"/>
      <c r="JDR89" s="47"/>
      <c r="JDS89" s="47"/>
      <c r="JDT89" s="47"/>
      <c r="JDU89" s="47"/>
      <c r="JDV89" s="47"/>
      <c r="JDW89" s="47"/>
      <c r="JDX89" s="47"/>
      <c r="JDY89" s="47"/>
      <c r="JDZ89" s="47"/>
      <c r="JEA89" s="47"/>
      <c r="JEB89" s="47"/>
      <c r="JEC89" s="47"/>
      <c r="JED89" s="47"/>
      <c r="JEE89" s="47"/>
      <c r="JEF89" s="47"/>
      <c r="JEG89" s="47"/>
      <c r="JEH89" s="47"/>
      <c r="JEI89" s="47"/>
      <c r="JEJ89" s="47"/>
      <c r="JEK89" s="47"/>
      <c r="JEL89" s="47"/>
      <c r="JEM89" s="47"/>
      <c r="JEN89" s="47"/>
      <c r="JEO89" s="47"/>
      <c r="JEP89" s="47"/>
      <c r="JEQ89" s="47"/>
      <c r="JER89" s="47"/>
      <c r="JES89" s="47"/>
      <c r="JET89" s="47"/>
      <c r="JEU89" s="47"/>
      <c r="JEV89" s="47"/>
      <c r="JEW89" s="47"/>
      <c r="JEX89" s="47"/>
      <c r="JEY89" s="47"/>
      <c r="JEZ89" s="47"/>
      <c r="JFA89" s="47"/>
      <c r="JFB89" s="47"/>
      <c r="JFC89" s="47"/>
      <c r="JFD89" s="47"/>
      <c r="JFE89" s="47"/>
      <c r="JFF89" s="47"/>
      <c r="JFG89" s="47"/>
      <c r="JFH89" s="47"/>
      <c r="JFI89" s="47"/>
      <c r="JFJ89" s="47"/>
      <c r="JFK89" s="47"/>
      <c r="JFL89" s="47"/>
      <c r="JFM89" s="47"/>
      <c r="JFN89" s="47"/>
      <c r="JFO89" s="47"/>
      <c r="JFP89" s="47"/>
      <c r="JFQ89" s="47"/>
      <c r="JFR89" s="47"/>
      <c r="JFS89" s="47"/>
      <c r="JFT89" s="47"/>
      <c r="JFU89" s="47"/>
      <c r="JFV89" s="47"/>
      <c r="JFW89" s="47"/>
      <c r="JFX89" s="47"/>
      <c r="JFY89" s="47"/>
      <c r="JFZ89" s="47"/>
      <c r="JGA89" s="47"/>
      <c r="JGB89" s="47"/>
      <c r="JGC89" s="47"/>
      <c r="JGD89" s="47"/>
      <c r="JGE89" s="47"/>
      <c r="JGF89" s="47"/>
      <c r="JGG89" s="47"/>
      <c r="JGH89" s="47"/>
      <c r="JGI89" s="47"/>
      <c r="JGJ89" s="47"/>
      <c r="JGK89" s="47"/>
      <c r="JGL89" s="47"/>
      <c r="JGM89" s="47"/>
      <c r="JGN89" s="47"/>
      <c r="JGO89" s="47"/>
      <c r="JGP89" s="47"/>
      <c r="JGQ89" s="47"/>
      <c r="JGR89" s="47"/>
      <c r="JGS89" s="47"/>
      <c r="JGT89" s="47"/>
      <c r="JGU89" s="47"/>
      <c r="JGV89" s="47"/>
      <c r="JGW89" s="47"/>
      <c r="JGX89" s="47"/>
      <c r="JGY89" s="47"/>
      <c r="JGZ89" s="47"/>
      <c r="JHA89" s="47"/>
      <c r="JHB89" s="47"/>
      <c r="JHC89" s="47"/>
      <c r="JHD89" s="47"/>
      <c r="JHE89" s="47"/>
      <c r="JHF89" s="47"/>
      <c r="JHG89" s="47"/>
      <c r="JHH89" s="47"/>
      <c r="JHI89" s="47"/>
      <c r="JHJ89" s="47"/>
      <c r="JHK89" s="47"/>
      <c r="JHL89" s="47"/>
      <c r="JHM89" s="47"/>
      <c r="JHN89" s="47"/>
      <c r="JHO89" s="47"/>
      <c r="JHP89" s="47"/>
      <c r="JHQ89" s="47"/>
      <c r="JHR89" s="47"/>
      <c r="JHS89" s="47"/>
      <c r="JHT89" s="47"/>
      <c r="JHU89" s="47"/>
      <c r="JHV89" s="47"/>
      <c r="JHW89" s="47"/>
      <c r="JHX89" s="47"/>
      <c r="JHY89" s="47"/>
      <c r="JHZ89" s="47"/>
      <c r="JIA89" s="47"/>
      <c r="JIB89" s="47"/>
      <c r="JIC89" s="47"/>
      <c r="JID89" s="47"/>
      <c r="JIE89" s="47"/>
      <c r="JIF89" s="47"/>
      <c r="JIG89" s="47"/>
      <c r="JIH89" s="47"/>
      <c r="JII89" s="47"/>
      <c r="JIJ89" s="47"/>
      <c r="JIK89" s="47"/>
      <c r="JIL89" s="47"/>
      <c r="JIM89" s="47"/>
      <c r="JIN89" s="47"/>
      <c r="JIO89" s="47"/>
      <c r="JIP89" s="47"/>
      <c r="JIQ89" s="47"/>
      <c r="JIR89" s="47"/>
      <c r="JIS89" s="47"/>
      <c r="JIT89" s="47"/>
      <c r="JIU89" s="47"/>
      <c r="JIV89" s="47"/>
      <c r="JIW89" s="47"/>
      <c r="JIX89" s="47"/>
      <c r="JIY89" s="47"/>
      <c r="JIZ89" s="47"/>
      <c r="JJA89" s="47"/>
      <c r="JJB89" s="47"/>
      <c r="JJC89" s="47"/>
      <c r="JJD89" s="47"/>
      <c r="JJE89" s="47"/>
      <c r="JJF89" s="47"/>
      <c r="JJG89" s="47"/>
      <c r="JJH89" s="47"/>
      <c r="JJI89" s="47"/>
      <c r="JJJ89" s="47"/>
      <c r="JJK89" s="47"/>
      <c r="JJL89" s="47"/>
      <c r="JJM89" s="47"/>
      <c r="JJN89" s="47"/>
      <c r="JJO89" s="47"/>
      <c r="JJP89" s="47"/>
      <c r="JJQ89" s="47"/>
      <c r="JJR89" s="47"/>
      <c r="JJS89" s="47"/>
      <c r="JJT89" s="47"/>
      <c r="JJU89" s="47"/>
      <c r="JJV89" s="47"/>
      <c r="JJW89" s="47"/>
      <c r="JJX89" s="47"/>
      <c r="JJY89" s="47"/>
      <c r="JJZ89" s="47"/>
      <c r="JKA89" s="47"/>
      <c r="JKB89" s="47"/>
      <c r="JKC89" s="47"/>
      <c r="JKD89" s="47"/>
      <c r="JKE89" s="47"/>
      <c r="JKF89" s="47"/>
      <c r="JKG89" s="47"/>
      <c r="JKH89" s="47"/>
      <c r="JKI89" s="47"/>
      <c r="JKJ89" s="47"/>
      <c r="JKK89" s="47"/>
      <c r="JKL89" s="47"/>
      <c r="JKM89" s="47"/>
      <c r="JKN89" s="47"/>
      <c r="JKO89" s="47"/>
      <c r="JKP89" s="47"/>
      <c r="JKQ89" s="47"/>
      <c r="JKR89" s="47"/>
      <c r="JKS89" s="47"/>
      <c r="JKT89" s="47"/>
      <c r="JKU89" s="47"/>
      <c r="JKV89" s="47"/>
      <c r="JKW89" s="47"/>
      <c r="JKX89" s="47"/>
      <c r="JKY89" s="47"/>
      <c r="JKZ89" s="47"/>
      <c r="JLA89" s="47"/>
      <c r="JLB89" s="47"/>
      <c r="JLC89" s="47"/>
      <c r="JLD89" s="47"/>
      <c r="JLE89" s="47"/>
      <c r="JLF89" s="47"/>
      <c r="JLG89" s="47"/>
      <c r="JLH89" s="47"/>
      <c r="JLI89" s="47"/>
      <c r="JLJ89" s="47"/>
      <c r="JLK89" s="47"/>
      <c r="JLL89" s="47"/>
      <c r="JLM89" s="47"/>
      <c r="JLN89" s="47"/>
      <c r="JLO89" s="47"/>
      <c r="JLP89" s="47"/>
      <c r="JLQ89" s="47"/>
      <c r="JLR89" s="47"/>
      <c r="JLS89" s="47"/>
      <c r="JLT89" s="47"/>
      <c r="JLU89" s="47"/>
      <c r="JLV89" s="47"/>
      <c r="JLW89" s="47"/>
      <c r="JLX89" s="47"/>
      <c r="JLY89" s="47"/>
      <c r="JLZ89" s="47"/>
      <c r="JMA89" s="47"/>
      <c r="JMB89" s="47"/>
      <c r="JMC89" s="47"/>
      <c r="JMD89" s="47"/>
      <c r="JME89" s="47"/>
      <c r="JMF89" s="47"/>
      <c r="JMG89" s="47"/>
      <c r="JMH89" s="47"/>
      <c r="JMI89" s="47"/>
      <c r="JMJ89" s="47"/>
      <c r="JMK89" s="47"/>
      <c r="JML89" s="47"/>
      <c r="JMM89" s="47"/>
      <c r="JMN89" s="47"/>
      <c r="JMO89" s="47"/>
      <c r="JMP89" s="47"/>
      <c r="JMQ89" s="47"/>
      <c r="JMR89" s="47"/>
      <c r="JMS89" s="47"/>
      <c r="JMT89" s="47"/>
      <c r="JMU89" s="47"/>
      <c r="JMV89" s="47"/>
      <c r="JMW89" s="47"/>
      <c r="JMX89" s="47"/>
      <c r="JMY89" s="47"/>
      <c r="JMZ89" s="47"/>
      <c r="JNA89" s="47"/>
      <c r="JNB89" s="47"/>
      <c r="JNC89" s="47"/>
      <c r="JND89" s="47"/>
      <c r="JNE89" s="47"/>
      <c r="JNF89" s="47"/>
      <c r="JNG89" s="47"/>
      <c r="JNH89" s="47"/>
      <c r="JNI89" s="47"/>
      <c r="JNJ89" s="47"/>
      <c r="JNK89" s="47"/>
      <c r="JNL89" s="47"/>
      <c r="JNM89" s="47"/>
      <c r="JNN89" s="47"/>
      <c r="JNO89" s="47"/>
      <c r="JNP89" s="47"/>
      <c r="JNQ89" s="47"/>
      <c r="JNR89" s="47"/>
      <c r="JNS89" s="47"/>
      <c r="JNT89" s="47"/>
      <c r="JNU89" s="47"/>
      <c r="JNV89" s="47"/>
      <c r="JNW89" s="47"/>
      <c r="JNX89" s="47"/>
      <c r="JNY89" s="47"/>
      <c r="JNZ89" s="47"/>
      <c r="JOA89" s="47"/>
      <c r="JOB89" s="47"/>
      <c r="JOC89" s="47"/>
      <c r="JOD89" s="47"/>
      <c r="JOE89" s="47"/>
      <c r="JOF89" s="47"/>
      <c r="JOG89" s="47"/>
      <c r="JOH89" s="47"/>
      <c r="JOI89" s="47"/>
      <c r="JOJ89" s="47"/>
      <c r="JOK89" s="47"/>
      <c r="JOL89" s="47"/>
      <c r="JOM89" s="47"/>
      <c r="JON89" s="47"/>
      <c r="JOO89" s="47"/>
      <c r="JOP89" s="47"/>
      <c r="JOQ89" s="47"/>
      <c r="JOR89" s="47"/>
      <c r="JOS89" s="47"/>
      <c r="JOT89" s="47"/>
      <c r="JOU89" s="47"/>
      <c r="JOV89" s="47"/>
      <c r="JOW89" s="47"/>
      <c r="JOX89" s="47"/>
      <c r="JOY89" s="47"/>
      <c r="JOZ89" s="47"/>
      <c r="JPA89" s="47"/>
      <c r="JPB89" s="47"/>
      <c r="JPC89" s="47"/>
      <c r="JPD89" s="47"/>
      <c r="JPE89" s="47"/>
      <c r="JPF89" s="47"/>
      <c r="JPG89" s="47"/>
      <c r="JPH89" s="47"/>
      <c r="JPI89" s="47"/>
      <c r="JPJ89" s="47"/>
      <c r="JPK89" s="47"/>
      <c r="JPL89" s="47"/>
      <c r="JPM89" s="47"/>
      <c r="JPN89" s="47"/>
      <c r="JPO89" s="47"/>
      <c r="JPP89" s="47"/>
      <c r="JPQ89" s="47"/>
      <c r="JPR89" s="47"/>
      <c r="JPS89" s="47"/>
      <c r="JPT89" s="47"/>
      <c r="JPU89" s="47"/>
      <c r="JPV89" s="47"/>
      <c r="JPW89" s="47"/>
      <c r="JPX89" s="47"/>
      <c r="JPY89" s="47"/>
      <c r="JPZ89" s="47"/>
      <c r="JQA89" s="47"/>
      <c r="JQB89" s="47"/>
      <c r="JQC89" s="47"/>
      <c r="JQD89" s="47"/>
      <c r="JQE89" s="47"/>
      <c r="JQF89" s="47"/>
      <c r="JQG89" s="47"/>
      <c r="JQH89" s="47"/>
      <c r="JQI89" s="47"/>
      <c r="JQJ89" s="47"/>
      <c r="JQK89" s="47"/>
      <c r="JQL89" s="47"/>
      <c r="JQM89" s="47"/>
      <c r="JQN89" s="47"/>
      <c r="JQO89" s="47"/>
      <c r="JQP89" s="47"/>
      <c r="JQQ89" s="47"/>
      <c r="JQR89" s="47"/>
      <c r="JQS89" s="47"/>
      <c r="JQT89" s="47"/>
      <c r="JQU89" s="47"/>
      <c r="JQV89" s="47"/>
      <c r="JQW89" s="47"/>
      <c r="JQX89" s="47"/>
      <c r="JQY89" s="47"/>
      <c r="JQZ89" s="47"/>
      <c r="JRA89" s="47"/>
      <c r="JRB89" s="47"/>
      <c r="JRC89" s="47"/>
      <c r="JRD89" s="47"/>
      <c r="JRE89" s="47"/>
      <c r="JRF89" s="47"/>
      <c r="JRG89" s="47"/>
      <c r="JRH89" s="47"/>
      <c r="JRI89" s="47"/>
      <c r="JRJ89" s="47"/>
      <c r="JRK89" s="47"/>
      <c r="JRL89" s="47"/>
      <c r="JRM89" s="47"/>
      <c r="JRN89" s="47"/>
      <c r="JRO89" s="47"/>
      <c r="JRP89" s="47"/>
      <c r="JRQ89" s="47"/>
      <c r="JRR89" s="47"/>
      <c r="JRS89" s="47"/>
      <c r="JRT89" s="47"/>
      <c r="JRU89" s="47"/>
      <c r="JRV89" s="47"/>
      <c r="JRW89" s="47"/>
      <c r="JRX89" s="47"/>
      <c r="JRY89" s="47"/>
      <c r="JRZ89" s="47"/>
      <c r="JSA89" s="47"/>
      <c r="JSB89" s="47"/>
      <c r="JSC89" s="47"/>
      <c r="JSD89" s="47"/>
      <c r="JSE89" s="47"/>
      <c r="JSF89" s="47"/>
      <c r="JSG89" s="47"/>
      <c r="JSH89" s="47"/>
      <c r="JSI89" s="47"/>
      <c r="JSJ89" s="47"/>
      <c r="JSK89" s="47"/>
      <c r="JSL89" s="47"/>
      <c r="JSM89" s="47"/>
      <c r="JSN89" s="47"/>
      <c r="JSO89" s="47"/>
      <c r="JSP89" s="47"/>
      <c r="JSQ89" s="47"/>
      <c r="JSR89" s="47"/>
      <c r="JSS89" s="47"/>
      <c r="JST89" s="47"/>
      <c r="JSU89" s="47"/>
      <c r="JSV89" s="47"/>
      <c r="JSW89" s="47"/>
      <c r="JSX89" s="47"/>
      <c r="JSY89" s="47"/>
      <c r="JSZ89" s="47"/>
      <c r="JTA89" s="47"/>
      <c r="JTB89" s="47"/>
      <c r="JTC89" s="47"/>
      <c r="JTD89" s="47"/>
      <c r="JTE89" s="47"/>
      <c r="JTF89" s="47"/>
      <c r="JTG89" s="47"/>
      <c r="JTH89" s="47"/>
      <c r="JTI89" s="47"/>
      <c r="JTJ89" s="47"/>
      <c r="JTK89" s="47"/>
      <c r="JTL89" s="47"/>
      <c r="JTM89" s="47"/>
      <c r="JTN89" s="47"/>
      <c r="JTO89" s="47"/>
      <c r="JTP89" s="47"/>
      <c r="JTQ89" s="47"/>
      <c r="JTR89" s="47"/>
      <c r="JTS89" s="47"/>
      <c r="JTT89" s="47"/>
      <c r="JTU89" s="47"/>
      <c r="JTV89" s="47"/>
      <c r="JTW89" s="47"/>
      <c r="JTX89" s="47"/>
      <c r="JTY89" s="47"/>
      <c r="JTZ89" s="47"/>
      <c r="JUA89" s="47"/>
      <c r="JUB89" s="47"/>
      <c r="JUC89" s="47"/>
      <c r="JUD89" s="47"/>
      <c r="JUE89" s="47"/>
      <c r="JUF89" s="47"/>
      <c r="JUG89" s="47"/>
      <c r="JUH89" s="47"/>
      <c r="JUI89" s="47"/>
      <c r="JUJ89" s="47"/>
      <c r="JUK89" s="47"/>
      <c r="JUL89" s="47"/>
      <c r="JUM89" s="47"/>
      <c r="JUN89" s="47"/>
      <c r="JUO89" s="47"/>
      <c r="JUP89" s="47"/>
      <c r="JUQ89" s="47"/>
      <c r="JUR89" s="47"/>
      <c r="JUS89" s="47"/>
      <c r="JUT89" s="47"/>
      <c r="JUU89" s="47"/>
      <c r="JUV89" s="47"/>
      <c r="JUW89" s="47"/>
      <c r="JUX89" s="47"/>
      <c r="JUY89" s="47"/>
      <c r="JUZ89" s="47"/>
      <c r="JVA89" s="47"/>
      <c r="JVB89" s="47"/>
      <c r="JVC89" s="47"/>
      <c r="JVD89" s="47"/>
      <c r="JVE89" s="47"/>
      <c r="JVF89" s="47"/>
      <c r="JVG89" s="47"/>
      <c r="JVH89" s="47"/>
      <c r="JVI89" s="47"/>
      <c r="JVJ89" s="47"/>
      <c r="JVK89" s="47"/>
      <c r="JVL89" s="47"/>
      <c r="JVM89" s="47"/>
      <c r="JVN89" s="47"/>
      <c r="JVO89" s="47"/>
      <c r="JVP89" s="47"/>
      <c r="JVQ89" s="47"/>
      <c r="JVR89" s="47"/>
      <c r="JVS89" s="47"/>
      <c r="JVT89" s="47"/>
      <c r="JVU89" s="47"/>
      <c r="JVV89" s="47"/>
      <c r="JVW89" s="47"/>
      <c r="JVX89" s="47"/>
      <c r="JVY89" s="47"/>
      <c r="JVZ89" s="47"/>
      <c r="JWA89" s="47"/>
      <c r="JWB89" s="47"/>
      <c r="JWC89" s="47"/>
      <c r="JWD89" s="47"/>
      <c r="JWE89" s="47"/>
      <c r="JWF89" s="47"/>
      <c r="JWG89" s="47"/>
      <c r="JWH89" s="47"/>
      <c r="JWI89" s="47"/>
      <c r="JWJ89" s="47"/>
      <c r="JWK89" s="47"/>
      <c r="JWL89" s="47"/>
      <c r="JWM89" s="47"/>
      <c r="JWN89" s="47"/>
      <c r="JWO89" s="47"/>
      <c r="JWP89" s="47"/>
      <c r="JWQ89" s="47"/>
      <c r="JWR89" s="47"/>
      <c r="JWS89" s="47"/>
      <c r="JWT89" s="47"/>
      <c r="JWU89" s="47"/>
      <c r="JWV89" s="47"/>
      <c r="JWW89" s="47"/>
      <c r="JWX89" s="47"/>
      <c r="JWY89" s="47"/>
      <c r="JWZ89" s="47"/>
      <c r="JXA89" s="47"/>
      <c r="JXB89" s="47"/>
      <c r="JXC89" s="47"/>
      <c r="JXD89" s="47"/>
      <c r="JXE89" s="47"/>
      <c r="JXF89" s="47"/>
      <c r="JXG89" s="47"/>
      <c r="JXH89" s="47"/>
      <c r="JXI89" s="47"/>
      <c r="JXJ89" s="47"/>
      <c r="JXK89" s="47"/>
      <c r="JXL89" s="47"/>
      <c r="JXM89" s="47"/>
      <c r="JXN89" s="47"/>
      <c r="JXO89" s="47"/>
      <c r="JXP89" s="47"/>
      <c r="JXQ89" s="47"/>
      <c r="JXR89" s="47"/>
      <c r="JXS89" s="47"/>
      <c r="JXT89" s="47"/>
      <c r="JXU89" s="47"/>
      <c r="JXV89" s="47"/>
      <c r="JXW89" s="47"/>
      <c r="JXX89" s="47"/>
      <c r="JXY89" s="47"/>
      <c r="JXZ89" s="47"/>
      <c r="JYA89" s="47"/>
      <c r="JYB89" s="47"/>
      <c r="JYC89" s="47"/>
      <c r="JYD89" s="47"/>
      <c r="JYE89" s="47"/>
      <c r="JYF89" s="47"/>
      <c r="JYG89" s="47"/>
      <c r="JYH89" s="47"/>
      <c r="JYI89" s="47"/>
      <c r="JYJ89" s="47"/>
      <c r="JYK89" s="47"/>
      <c r="JYL89" s="47"/>
      <c r="JYM89" s="47"/>
      <c r="JYN89" s="47"/>
      <c r="JYO89" s="47"/>
      <c r="JYP89" s="47"/>
      <c r="JYQ89" s="47"/>
      <c r="JYR89" s="47"/>
      <c r="JYS89" s="47"/>
      <c r="JYT89" s="47"/>
      <c r="JYU89" s="47"/>
      <c r="JYV89" s="47"/>
      <c r="JYW89" s="47"/>
      <c r="JYX89" s="47"/>
      <c r="JYY89" s="47"/>
      <c r="JYZ89" s="47"/>
      <c r="JZA89" s="47"/>
      <c r="JZB89" s="47"/>
      <c r="JZC89" s="47"/>
      <c r="JZD89" s="47"/>
      <c r="JZE89" s="47"/>
      <c r="JZF89" s="47"/>
      <c r="JZG89" s="47"/>
      <c r="JZH89" s="47"/>
      <c r="JZI89" s="47"/>
      <c r="JZJ89" s="47"/>
      <c r="JZK89" s="47"/>
      <c r="JZL89" s="47"/>
      <c r="JZM89" s="47"/>
      <c r="JZN89" s="47"/>
      <c r="JZO89" s="47"/>
      <c r="JZP89" s="47"/>
      <c r="JZQ89" s="47"/>
      <c r="JZR89" s="47"/>
      <c r="JZS89" s="47"/>
      <c r="JZT89" s="47"/>
      <c r="JZU89" s="47"/>
      <c r="JZV89" s="47"/>
      <c r="JZW89" s="47"/>
      <c r="JZX89" s="47"/>
      <c r="JZY89" s="47"/>
      <c r="JZZ89" s="47"/>
      <c r="KAA89" s="47"/>
      <c r="KAB89" s="47"/>
      <c r="KAC89" s="47"/>
      <c r="KAD89" s="47"/>
      <c r="KAE89" s="47"/>
      <c r="KAF89" s="47"/>
      <c r="KAG89" s="47"/>
      <c r="KAH89" s="47"/>
      <c r="KAI89" s="47"/>
      <c r="KAJ89" s="47"/>
      <c r="KAK89" s="47"/>
      <c r="KAL89" s="47"/>
      <c r="KAM89" s="47"/>
      <c r="KAN89" s="47"/>
      <c r="KAO89" s="47"/>
      <c r="KAP89" s="47"/>
      <c r="KAQ89" s="47"/>
      <c r="KAR89" s="47"/>
      <c r="KAS89" s="47"/>
      <c r="KAT89" s="47"/>
      <c r="KAU89" s="47"/>
      <c r="KAV89" s="47"/>
      <c r="KAW89" s="47"/>
      <c r="KAX89" s="47"/>
      <c r="KAY89" s="47"/>
      <c r="KAZ89" s="47"/>
      <c r="KBA89" s="47"/>
      <c r="KBB89" s="47"/>
      <c r="KBC89" s="47"/>
      <c r="KBD89" s="47"/>
      <c r="KBE89" s="47"/>
      <c r="KBF89" s="47"/>
      <c r="KBG89" s="47"/>
      <c r="KBH89" s="47"/>
      <c r="KBI89" s="47"/>
      <c r="KBJ89" s="47"/>
      <c r="KBK89" s="47"/>
      <c r="KBL89" s="47"/>
      <c r="KBM89" s="47"/>
      <c r="KBN89" s="47"/>
      <c r="KBO89" s="47"/>
      <c r="KBP89" s="47"/>
      <c r="KBQ89" s="47"/>
      <c r="KBR89" s="47"/>
      <c r="KBS89" s="47"/>
      <c r="KBT89" s="47"/>
      <c r="KBU89" s="47"/>
      <c r="KBV89" s="47"/>
      <c r="KBW89" s="47"/>
      <c r="KBX89" s="47"/>
      <c r="KBY89" s="47"/>
      <c r="KBZ89" s="47"/>
      <c r="KCA89" s="47"/>
      <c r="KCB89" s="47"/>
      <c r="KCC89" s="47"/>
      <c r="KCD89" s="47"/>
      <c r="KCE89" s="47"/>
      <c r="KCF89" s="47"/>
      <c r="KCG89" s="47"/>
      <c r="KCH89" s="47"/>
      <c r="KCI89" s="47"/>
      <c r="KCJ89" s="47"/>
      <c r="KCK89" s="47"/>
      <c r="KCL89" s="47"/>
      <c r="KCM89" s="47"/>
      <c r="KCN89" s="47"/>
      <c r="KCO89" s="47"/>
      <c r="KCP89" s="47"/>
      <c r="KCQ89" s="47"/>
      <c r="KCR89" s="47"/>
      <c r="KCS89" s="47"/>
      <c r="KCT89" s="47"/>
      <c r="KCU89" s="47"/>
      <c r="KCV89" s="47"/>
      <c r="KCW89" s="47"/>
      <c r="KCX89" s="47"/>
      <c r="KCY89" s="47"/>
      <c r="KCZ89" s="47"/>
      <c r="KDA89" s="47"/>
      <c r="KDB89" s="47"/>
      <c r="KDC89" s="47"/>
      <c r="KDD89" s="47"/>
      <c r="KDE89" s="47"/>
      <c r="KDF89" s="47"/>
      <c r="KDG89" s="47"/>
      <c r="KDH89" s="47"/>
      <c r="KDI89" s="47"/>
      <c r="KDJ89" s="47"/>
      <c r="KDK89" s="47"/>
      <c r="KDL89" s="47"/>
      <c r="KDM89" s="47"/>
      <c r="KDN89" s="47"/>
      <c r="KDO89" s="47"/>
      <c r="KDP89" s="47"/>
      <c r="KDQ89" s="47"/>
      <c r="KDR89" s="47"/>
      <c r="KDS89" s="47"/>
      <c r="KDT89" s="47"/>
      <c r="KDU89" s="47"/>
      <c r="KDV89" s="47"/>
      <c r="KDW89" s="47"/>
      <c r="KDX89" s="47"/>
      <c r="KDY89" s="47"/>
      <c r="KDZ89" s="47"/>
      <c r="KEA89" s="47"/>
      <c r="KEB89" s="47"/>
      <c r="KEC89" s="47"/>
      <c r="KED89" s="47"/>
      <c r="KEE89" s="47"/>
      <c r="KEF89" s="47"/>
      <c r="KEG89" s="47"/>
      <c r="KEH89" s="47"/>
      <c r="KEI89" s="47"/>
      <c r="KEJ89" s="47"/>
      <c r="KEK89" s="47"/>
      <c r="KEL89" s="47"/>
      <c r="KEM89" s="47"/>
      <c r="KEN89" s="47"/>
      <c r="KEO89" s="47"/>
      <c r="KEP89" s="47"/>
      <c r="KEQ89" s="47"/>
      <c r="KER89" s="47"/>
      <c r="KES89" s="47"/>
      <c r="KET89" s="47"/>
      <c r="KEU89" s="47"/>
      <c r="KEV89" s="47"/>
      <c r="KEW89" s="47"/>
      <c r="KEX89" s="47"/>
      <c r="KEY89" s="47"/>
      <c r="KEZ89" s="47"/>
      <c r="KFA89" s="47"/>
      <c r="KFB89" s="47"/>
      <c r="KFC89" s="47"/>
      <c r="KFD89" s="47"/>
      <c r="KFE89" s="47"/>
      <c r="KFF89" s="47"/>
      <c r="KFG89" s="47"/>
      <c r="KFH89" s="47"/>
      <c r="KFI89" s="47"/>
      <c r="KFJ89" s="47"/>
      <c r="KFK89" s="47"/>
      <c r="KFL89" s="47"/>
      <c r="KFM89" s="47"/>
      <c r="KFN89" s="47"/>
      <c r="KFO89" s="47"/>
      <c r="KFP89" s="47"/>
      <c r="KFQ89" s="47"/>
      <c r="KFR89" s="47"/>
      <c r="KFS89" s="47"/>
      <c r="KFT89" s="47"/>
      <c r="KFU89" s="47"/>
      <c r="KFV89" s="47"/>
      <c r="KFW89" s="47"/>
      <c r="KFX89" s="47"/>
      <c r="KFY89" s="47"/>
      <c r="KFZ89" s="47"/>
      <c r="KGA89" s="47"/>
      <c r="KGB89" s="47"/>
      <c r="KGC89" s="47"/>
      <c r="KGD89" s="47"/>
      <c r="KGE89" s="47"/>
      <c r="KGF89" s="47"/>
      <c r="KGG89" s="47"/>
      <c r="KGH89" s="47"/>
      <c r="KGI89" s="47"/>
      <c r="KGJ89" s="47"/>
      <c r="KGK89" s="47"/>
      <c r="KGL89" s="47"/>
      <c r="KGM89" s="47"/>
      <c r="KGN89" s="47"/>
      <c r="KGO89" s="47"/>
      <c r="KGP89" s="47"/>
      <c r="KGQ89" s="47"/>
      <c r="KGR89" s="47"/>
      <c r="KGS89" s="47"/>
      <c r="KGT89" s="47"/>
      <c r="KGU89" s="47"/>
      <c r="KGV89" s="47"/>
      <c r="KGW89" s="47"/>
      <c r="KGX89" s="47"/>
      <c r="KGY89" s="47"/>
      <c r="KGZ89" s="47"/>
      <c r="KHA89" s="47"/>
      <c r="KHB89" s="47"/>
      <c r="KHC89" s="47"/>
      <c r="KHD89" s="47"/>
      <c r="KHE89" s="47"/>
      <c r="KHF89" s="47"/>
      <c r="KHG89" s="47"/>
      <c r="KHH89" s="47"/>
      <c r="KHI89" s="47"/>
      <c r="KHJ89" s="47"/>
      <c r="KHK89" s="47"/>
      <c r="KHL89" s="47"/>
      <c r="KHM89" s="47"/>
      <c r="KHN89" s="47"/>
      <c r="KHO89" s="47"/>
      <c r="KHP89" s="47"/>
      <c r="KHQ89" s="47"/>
      <c r="KHR89" s="47"/>
      <c r="KHS89" s="47"/>
      <c r="KHT89" s="47"/>
      <c r="KHU89" s="47"/>
      <c r="KHV89" s="47"/>
      <c r="KHW89" s="47"/>
      <c r="KHX89" s="47"/>
      <c r="KHY89" s="47"/>
      <c r="KHZ89" s="47"/>
      <c r="KIA89" s="47"/>
      <c r="KIB89" s="47"/>
      <c r="KIC89" s="47"/>
      <c r="KID89" s="47"/>
      <c r="KIE89" s="47"/>
      <c r="KIF89" s="47"/>
      <c r="KIG89" s="47"/>
      <c r="KIH89" s="47"/>
      <c r="KII89" s="47"/>
      <c r="KIJ89" s="47"/>
      <c r="KIK89" s="47"/>
      <c r="KIL89" s="47"/>
      <c r="KIM89" s="47"/>
      <c r="KIN89" s="47"/>
      <c r="KIO89" s="47"/>
      <c r="KIP89" s="47"/>
      <c r="KIQ89" s="47"/>
      <c r="KIR89" s="47"/>
      <c r="KIS89" s="47"/>
      <c r="KIT89" s="47"/>
      <c r="KIU89" s="47"/>
      <c r="KIV89" s="47"/>
      <c r="KIW89" s="47"/>
      <c r="KIX89" s="47"/>
      <c r="KIY89" s="47"/>
      <c r="KIZ89" s="47"/>
      <c r="KJA89" s="47"/>
      <c r="KJB89" s="47"/>
      <c r="KJC89" s="47"/>
      <c r="KJD89" s="47"/>
      <c r="KJE89" s="47"/>
      <c r="KJF89" s="47"/>
      <c r="KJG89" s="47"/>
      <c r="KJH89" s="47"/>
      <c r="KJI89" s="47"/>
      <c r="KJJ89" s="47"/>
      <c r="KJK89" s="47"/>
      <c r="KJL89" s="47"/>
      <c r="KJM89" s="47"/>
      <c r="KJN89" s="47"/>
      <c r="KJO89" s="47"/>
      <c r="KJP89" s="47"/>
      <c r="KJQ89" s="47"/>
      <c r="KJR89" s="47"/>
      <c r="KJS89" s="47"/>
      <c r="KJT89" s="47"/>
      <c r="KJU89" s="47"/>
      <c r="KJV89" s="47"/>
      <c r="KJW89" s="47"/>
      <c r="KJX89" s="47"/>
      <c r="KJY89" s="47"/>
      <c r="KJZ89" s="47"/>
      <c r="KKA89" s="47"/>
      <c r="KKB89" s="47"/>
      <c r="KKC89" s="47"/>
      <c r="KKD89" s="47"/>
      <c r="KKE89" s="47"/>
      <c r="KKF89" s="47"/>
      <c r="KKG89" s="47"/>
      <c r="KKH89" s="47"/>
      <c r="KKI89" s="47"/>
      <c r="KKJ89" s="47"/>
      <c r="KKK89" s="47"/>
      <c r="KKL89" s="47"/>
      <c r="KKM89" s="47"/>
      <c r="KKN89" s="47"/>
      <c r="KKO89" s="47"/>
      <c r="KKP89" s="47"/>
      <c r="KKQ89" s="47"/>
      <c r="KKR89" s="47"/>
      <c r="KKS89" s="47"/>
      <c r="KKT89" s="47"/>
      <c r="KKU89" s="47"/>
      <c r="KKV89" s="47"/>
      <c r="KKW89" s="47"/>
      <c r="KKX89" s="47"/>
      <c r="KKY89" s="47"/>
      <c r="KKZ89" s="47"/>
      <c r="KLA89" s="47"/>
      <c r="KLB89" s="47"/>
      <c r="KLC89" s="47"/>
      <c r="KLD89" s="47"/>
      <c r="KLE89" s="47"/>
      <c r="KLF89" s="47"/>
      <c r="KLG89" s="47"/>
      <c r="KLH89" s="47"/>
      <c r="KLI89" s="47"/>
      <c r="KLJ89" s="47"/>
      <c r="KLK89" s="47"/>
      <c r="KLL89" s="47"/>
      <c r="KLM89" s="47"/>
      <c r="KLN89" s="47"/>
      <c r="KLO89" s="47"/>
      <c r="KLP89" s="47"/>
      <c r="KLQ89" s="47"/>
      <c r="KLR89" s="47"/>
      <c r="KLS89" s="47"/>
      <c r="KLT89" s="47"/>
      <c r="KLU89" s="47"/>
      <c r="KLV89" s="47"/>
      <c r="KLW89" s="47"/>
      <c r="KLX89" s="47"/>
      <c r="KLY89" s="47"/>
      <c r="KLZ89" s="47"/>
      <c r="KMA89" s="47"/>
      <c r="KMB89" s="47"/>
      <c r="KMC89" s="47"/>
      <c r="KMD89" s="47"/>
      <c r="KME89" s="47"/>
      <c r="KMF89" s="47"/>
      <c r="KMG89" s="47"/>
      <c r="KMH89" s="47"/>
      <c r="KMI89" s="47"/>
      <c r="KMJ89" s="47"/>
      <c r="KMK89" s="47"/>
      <c r="KML89" s="47"/>
      <c r="KMM89" s="47"/>
      <c r="KMN89" s="47"/>
      <c r="KMO89" s="47"/>
      <c r="KMP89" s="47"/>
      <c r="KMQ89" s="47"/>
      <c r="KMR89" s="47"/>
      <c r="KMS89" s="47"/>
      <c r="KMT89" s="47"/>
      <c r="KMU89" s="47"/>
      <c r="KMV89" s="47"/>
      <c r="KMW89" s="47"/>
      <c r="KMX89" s="47"/>
      <c r="KMY89" s="47"/>
      <c r="KMZ89" s="47"/>
      <c r="KNA89" s="47"/>
      <c r="KNB89" s="47"/>
      <c r="KNC89" s="47"/>
      <c r="KND89" s="47"/>
      <c r="KNE89" s="47"/>
      <c r="KNF89" s="47"/>
      <c r="KNG89" s="47"/>
      <c r="KNH89" s="47"/>
      <c r="KNI89" s="47"/>
      <c r="KNJ89" s="47"/>
      <c r="KNK89" s="47"/>
      <c r="KNL89" s="47"/>
      <c r="KNM89" s="47"/>
      <c r="KNN89" s="47"/>
      <c r="KNO89" s="47"/>
      <c r="KNP89" s="47"/>
      <c r="KNQ89" s="47"/>
      <c r="KNR89" s="47"/>
      <c r="KNS89" s="47"/>
      <c r="KNT89" s="47"/>
      <c r="KNU89" s="47"/>
      <c r="KNV89" s="47"/>
      <c r="KNW89" s="47"/>
      <c r="KNX89" s="47"/>
      <c r="KNY89" s="47"/>
      <c r="KNZ89" s="47"/>
      <c r="KOA89" s="47"/>
      <c r="KOB89" s="47"/>
      <c r="KOC89" s="47"/>
      <c r="KOD89" s="47"/>
      <c r="KOE89" s="47"/>
      <c r="KOF89" s="47"/>
      <c r="KOG89" s="47"/>
      <c r="KOH89" s="47"/>
      <c r="KOI89" s="47"/>
      <c r="KOJ89" s="47"/>
      <c r="KOK89" s="47"/>
      <c r="KOL89" s="47"/>
      <c r="KOM89" s="47"/>
      <c r="KON89" s="47"/>
      <c r="KOO89" s="47"/>
      <c r="KOP89" s="47"/>
      <c r="KOQ89" s="47"/>
      <c r="KOR89" s="47"/>
      <c r="KOS89" s="47"/>
      <c r="KOT89" s="47"/>
      <c r="KOU89" s="47"/>
      <c r="KOV89" s="47"/>
      <c r="KOW89" s="47"/>
      <c r="KOX89" s="47"/>
      <c r="KOY89" s="47"/>
      <c r="KOZ89" s="47"/>
      <c r="KPA89" s="47"/>
      <c r="KPB89" s="47"/>
      <c r="KPC89" s="47"/>
      <c r="KPD89" s="47"/>
      <c r="KPE89" s="47"/>
      <c r="KPF89" s="47"/>
      <c r="KPG89" s="47"/>
      <c r="KPH89" s="47"/>
      <c r="KPI89" s="47"/>
      <c r="KPJ89" s="47"/>
      <c r="KPK89" s="47"/>
      <c r="KPL89" s="47"/>
      <c r="KPM89" s="47"/>
      <c r="KPN89" s="47"/>
      <c r="KPO89" s="47"/>
      <c r="KPP89" s="47"/>
      <c r="KPQ89" s="47"/>
      <c r="KPR89" s="47"/>
      <c r="KPS89" s="47"/>
      <c r="KPT89" s="47"/>
      <c r="KPU89" s="47"/>
      <c r="KPV89" s="47"/>
      <c r="KPW89" s="47"/>
      <c r="KPX89" s="47"/>
      <c r="KPY89" s="47"/>
      <c r="KPZ89" s="47"/>
      <c r="KQA89" s="47"/>
      <c r="KQB89" s="47"/>
      <c r="KQC89" s="47"/>
      <c r="KQD89" s="47"/>
      <c r="KQE89" s="47"/>
      <c r="KQF89" s="47"/>
      <c r="KQG89" s="47"/>
      <c r="KQH89" s="47"/>
      <c r="KQI89" s="47"/>
      <c r="KQJ89" s="47"/>
      <c r="KQK89" s="47"/>
      <c r="KQL89" s="47"/>
      <c r="KQM89" s="47"/>
      <c r="KQN89" s="47"/>
      <c r="KQO89" s="47"/>
      <c r="KQP89" s="47"/>
      <c r="KQQ89" s="47"/>
      <c r="KQR89" s="47"/>
      <c r="KQS89" s="47"/>
      <c r="KQT89" s="47"/>
      <c r="KQU89" s="47"/>
      <c r="KQV89" s="47"/>
      <c r="KQW89" s="47"/>
      <c r="KQX89" s="47"/>
      <c r="KQY89" s="47"/>
      <c r="KQZ89" s="47"/>
      <c r="KRA89" s="47"/>
      <c r="KRB89" s="47"/>
      <c r="KRC89" s="47"/>
      <c r="KRD89" s="47"/>
      <c r="KRE89" s="47"/>
      <c r="KRF89" s="47"/>
      <c r="KRG89" s="47"/>
      <c r="KRH89" s="47"/>
      <c r="KRI89" s="47"/>
      <c r="KRJ89" s="47"/>
      <c r="KRK89" s="47"/>
      <c r="KRL89" s="47"/>
      <c r="KRM89" s="47"/>
      <c r="KRN89" s="47"/>
      <c r="KRO89" s="47"/>
      <c r="KRP89" s="47"/>
      <c r="KRQ89" s="47"/>
      <c r="KRR89" s="47"/>
      <c r="KRS89" s="47"/>
      <c r="KRT89" s="47"/>
      <c r="KRU89" s="47"/>
      <c r="KRV89" s="47"/>
      <c r="KRW89" s="47"/>
      <c r="KRX89" s="47"/>
      <c r="KRY89" s="47"/>
      <c r="KRZ89" s="47"/>
      <c r="KSA89" s="47"/>
      <c r="KSB89" s="47"/>
      <c r="KSC89" s="47"/>
      <c r="KSD89" s="47"/>
      <c r="KSE89" s="47"/>
      <c r="KSF89" s="47"/>
      <c r="KSG89" s="47"/>
      <c r="KSH89" s="47"/>
      <c r="KSI89" s="47"/>
      <c r="KSJ89" s="47"/>
      <c r="KSK89" s="47"/>
      <c r="KSL89" s="47"/>
      <c r="KSM89" s="47"/>
      <c r="KSN89" s="47"/>
      <c r="KSO89" s="47"/>
      <c r="KSP89" s="47"/>
      <c r="KSQ89" s="47"/>
      <c r="KSR89" s="47"/>
      <c r="KSS89" s="47"/>
      <c r="KST89" s="47"/>
      <c r="KSU89" s="47"/>
      <c r="KSV89" s="47"/>
      <c r="KSW89" s="47"/>
      <c r="KSX89" s="47"/>
      <c r="KSY89" s="47"/>
      <c r="KSZ89" s="47"/>
      <c r="KTA89" s="47"/>
      <c r="KTB89" s="47"/>
      <c r="KTC89" s="47"/>
      <c r="KTD89" s="47"/>
      <c r="KTE89" s="47"/>
      <c r="KTF89" s="47"/>
      <c r="KTG89" s="47"/>
      <c r="KTH89" s="47"/>
      <c r="KTI89" s="47"/>
      <c r="KTJ89" s="47"/>
      <c r="KTK89" s="47"/>
      <c r="KTL89" s="47"/>
      <c r="KTM89" s="47"/>
      <c r="KTN89" s="47"/>
      <c r="KTO89" s="47"/>
      <c r="KTP89" s="47"/>
      <c r="KTQ89" s="47"/>
      <c r="KTR89" s="47"/>
      <c r="KTS89" s="47"/>
      <c r="KTT89" s="47"/>
      <c r="KTU89" s="47"/>
      <c r="KTV89" s="47"/>
      <c r="KTW89" s="47"/>
      <c r="KTX89" s="47"/>
      <c r="KTY89" s="47"/>
      <c r="KTZ89" s="47"/>
      <c r="KUA89" s="47"/>
      <c r="KUB89" s="47"/>
      <c r="KUC89" s="47"/>
      <c r="KUD89" s="47"/>
      <c r="KUE89" s="47"/>
      <c r="KUF89" s="47"/>
      <c r="KUG89" s="47"/>
      <c r="KUH89" s="47"/>
      <c r="KUI89" s="47"/>
      <c r="KUJ89" s="47"/>
      <c r="KUK89" s="47"/>
      <c r="KUL89" s="47"/>
      <c r="KUM89" s="47"/>
      <c r="KUN89" s="47"/>
      <c r="KUO89" s="47"/>
      <c r="KUP89" s="47"/>
      <c r="KUQ89" s="47"/>
      <c r="KUR89" s="47"/>
      <c r="KUS89" s="47"/>
      <c r="KUT89" s="47"/>
      <c r="KUU89" s="47"/>
      <c r="KUV89" s="47"/>
      <c r="KUW89" s="47"/>
      <c r="KUX89" s="47"/>
      <c r="KUY89" s="47"/>
      <c r="KUZ89" s="47"/>
      <c r="KVA89" s="47"/>
      <c r="KVB89" s="47"/>
      <c r="KVC89" s="47"/>
      <c r="KVD89" s="47"/>
      <c r="KVE89" s="47"/>
      <c r="KVF89" s="47"/>
      <c r="KVG89" s="47"/>
      <c r="KVH89" s="47"/>
      <c r="KVI89" s="47"/>
      <c r="KVJ89" s="47"/>
      <c r="KVK89" s="47"/>
      <c r="KVL89" s="47"/>
      <c r="KVM89" s="47"/>
      <c r="KVN89" s="47"/>
      <c r="KVO89" s="47"/>
      <c r="KVP89" s="47"/>
      <c r="KVQ89" s="47"/>
      <c r="KVR89" s="47"/>
      <c r="KVS89" s="47"/>
      <c r="KVT89" s="47"/>
      <c r="KVU89" s="47"/>
      <c r="KVV89" s="47"/>
      <c r="KVW89" s="47"/>
      <c r="KVX89" s="47"/>
      <c r="KVY89" s="47"/>
      <c r="KVZ89" s="47"/>
      <c r="KWA89" s="47"/>
      <c r="KWB89" s="47"/>
      <c r="KWC89" s="47"/>
      <c r="KWD89" s="47"/>
      <c r="KWE89" s="47"/>
      <c r="KWF89" s="47"/>
      <c r="KWG89" s="47"/>
      <c r="KWH89" s="47"/>
      <c r="KWI89" s="47"/>
      <c r="KWJ89" s="47"/>
      <c r="KWK89" s="47"/>
      <c r="KWL89" s="47"/>
      <c r="KWM89" s="47"/>
      <c r="KWN89" s="47"/>
      <c r="KWO89" s="47"/>
      <c r="KWP89" s="47"/>
      <c r="KWQ89" s="47"/>
      <c r="KWR89" s="47"/>
      <c r="KWS89" s="47"/>
      <c r="KWT89" s="47"/>
      <c r="KWU89" s="47"/>
      <c r="KWV89" s="47"/>
      <c r="KWW89" s="47"/>
      <c r="KWX89" s="47"/>
      <c r="KWY89" s="47"/>
      <c r="KWZ89" s="47"/>
      <c r="KXA89" s="47"/>
      <c r="KXB89" s="47"/>
      <c r="KXC89" s="47"/>
      <c r="KXD89" s="47"/>
      <c r="KXE89" s="47"/>
      <c r="KXF89" s="47"/>
      <c r="KXG89" s="47"/>
      <c r="KXH89" s="47"/>
      <c r="KXI89" s="47"/>
      <c r="KXJ89" s="47"/>
      <c r="KXK89" s="47"/>
      <c r="KXL89" s="47"/>
      <c r="KXM89" s="47"/>
      <c r="KXN89" s="47"/>
      <c r="KXO89" s="47"/>
      <c r="KXP89" s="47"/>
      <c r="KXQ89" s="47"/>
      <c r="KXR89" s="47"/>
      <c r="KXS89" s="47"/>
      <c r="KXT89" s="47"/>
      <c r="KXU89" s="47"/>
      <c r="KXV89" s="47"/>
      <c r="KXW89" s="47"/>
      <c r="KXX89" s="47"/>
      <c r="KXY89" s="47"/>
      <c r="KXZ89" s="47"/>
      <c r="KYA89" s="47"/>
      <c r="KYB89" s="47"/>
      <c r="KYC89" s="47"/>
      <c r="KYD89" s="47"/>
      <c r="KYE89" s="47"/>
      <c r="KYF89" s="47"/>
      <c r="KYG89" s="47"/>
      <c r="KYH89" s="47"/>
      <c r="KYI89" s="47"/>
      <c r="KYJ89" s="47"/>
      <c r="KYK89" s="47"/>
      <c r="KYL89" s="47"/>
      <c r="KYM89" s="47"/>
      <c r="KYN89" s="47"/>
      <c r="KYO89" s="47"/>
      <c r="KYP89" s="47"/>
      <c r="KYQ89" s="47"/>
      <c r="KYR89" s="47"/>
      <c r="KYS89" s="47"/>
      <c r="KYT89" s="47"/>
      <c r="KYU89" s="47"/>
      <c r="KYV89" s="47"/>
      <c r="KYW89" s="47"/>
      <c r="KYX89" s="47"/>
      <c r="KYY89" s="47"/>
      <c r="KYZ89" s="47"/>
      <c r="KZA89" s="47"/>
      <c r="KZB89" s="47"/>
      <c r="KZC89" s="47"/>
      <c r="KZD89" s="47"/>
      <c r="KZE89" s="47"/>
      <c r="KZF89" s="47"/>
      <c r="KZG89" s="47"/>
      <c r="KZH89" s="47"/>
      <c r="KZI89" s="47"/>
      <c r="KZJ89" s="47"/>
      <c r="KZK89" s="47"/>
      <c r="KZL89" s="47"/>
      <c r="KZM89" s="47"/>
      <c r="KZN89" s="47"/>
      <c r="KZO89" s="47"/>
      <c r="KZP89" s="47"/>
      <c r="KZQ89" s="47"/>
      <c r="KZR89" s="47"/>
      <c r="KZS89" s="47"/>
      <c r="KZT89" s="47"/>
      <c r="KZU89" s="47"/>
      <c r="KZV89" s="47"/>
      <c r="KZW89" s="47"/>
      <c r="KZX89" s="47"/>
      <c r="KZY89" s="47"/>
      <c r="KZZ89" s="47"/>
      <c r="LAA89" s="47"/>
      <c r="LAB89" s="47"/>
      <c r="LAC89" s="47"/>
      <c r="LAD89" s="47"/>
      <c r="LAE89" s="47"/>
      <c r="LAF89" s="47"/>
      <c r="LAG89" s="47"/>
      <c r="LAH89" s="47"/>
      <c r="LAI89" s="47"/>
      <c r="LAJ89" s="47"/>
      <c r="LAK89" s="47"/>
      <c r="LAL89" s="47"/>
      <c r="LAM89" s="47"/>
      <c r="LAN89" s="47"/>
      <c r="LAO89" s="47"/>
      <c r="LAP89" s="47"/>
      <c r="LAQ89" s="47"/>
      <c r="LAR89" s="47"/>
      <c r="LAS89" s="47"/>
      <c r="LAT89" s="47"/>
      <c r="LAU89" s="47"/>
      <c r="LAV89" s="47"/>
      <c r="LAW89" s="47"/>
      <c r="LAX89" s="47"/>
      <c r="LAY89" s="47"/>
      <c r="LAZ89" s="47"/>
      <c r="LBA89" s="47"/>
      <c r="LBB89" s="47"/>
      <c r="LBC89" s="47"/>
      <c r="LBD89" s="47"/>
      <c r="LBE89" s="47"/>
      <c r="LBF89" s="47"/>
      <c r="LBG89" s="47"/>
      <c r="LBH89" s="47"/>
      <c r="LBI89" s="47"/>
      <c r="LBJ89" s="47"/>
      <c r="LBK89" s="47"/>
      <c r="LBL89" s="47"/>
      <c r="LBM89" s="47"/>
      <c r="LBN89" s="47"/>
      <c r="LBO89" s="47"/>
      <c r="LBP89" s="47"/>
      <c r="LBQ89" s="47"/>
      <c r="LBR89" s="47"/>
      <c r="LBS89" s="47"/>
      <c r="LBT89" s="47"/>
      <c r="LBU89" s="47"/>
      <c r="LBV89" s="47"/>
      <c r="LBW89" s="47"/>
      <c r="LBX89" s="47"/>
      <c r="LBY89" s="47"/>
      <c r="LBZ89" s="47"/>
      <c r="LCA89" s="47"/>
      <c r="LCB89" s="47"/>
      <c r="LCC89" s="47"/>
      <c r="LCD89" s="47"/>
      <c r="LCE89" s="47"/>
      <c r="LCF89" s="47"/>
      <c r="LCG89" s="47"/>
      <c r="LCH89" s="47"/>
      <c r="LCI89" s="47"/>
      <c r="LCJ89" s="47"/>
      <c r="LCK89" s="47"/>
      <c r="LCL89" s="47"/>
      <c r="LCM89" s="47"/>
      <c r="LCN89" s="47"/>
      <c r="LCO89" s="47"/>
      <c r="LCP89" s="47"/>
      <c r="LCQ89" s="47"/>
      <c r="LCR89" s="47"/>
      <c r="LCS89" s="47"/>
      <c r="LCT89" s="47"/>
      <c r="LCU89" s="47"/>
      <c r="LCV89" s="47"/>
      <c r="LCW89" s="47"/>
      <c r="LCX89" s="47"/>
      <c r="LCY89" s="47"/>
      <c r="LCZ89" s="47"/>
      <c r="LDA89" s="47"/>
      <c r="LDB89" s="47"/>
      <c r="LDC89" s="47"/>
      <c r="LDD89" s="47"/>
      <c r="LDE89" s="47"/>
      <c r="LDF89" s="47"/>
      <c r="LDG89" s="47"/>
      <c r="LDH89" s="47"/>
      <c r="LDI89" s="47"/>
      <c r="LDJ89" s="47"/>
      <c r="LDK89" s="47"/>
      <c r="LDL89" s="47"/>
      <c r="LDM89" s="47"/>
      <c r="LDN89" s="47"/>
      <c r="LDO89" s="47"/>
      <c r="LDP89" s="47"/>
      <c r="LDQ89" s="47"/>
      <c r="LDR89" s="47"/>
      <c r="LDS89" s="47"/>
      <c r="LDT89" s="47"/>
      <c r="LDU89" s="47"/>
      <c r="LDV89" s="47"/>
      <c r="LDW89" s="47"/>
      <c r="LDX89" s="47"/>
      <c r="LDY89" s="47"/>
      <c r="LDZ89" s="47"/>
      <c r="LEA89" s="47"/>
      <c r="LEB89" s="47"/>
      <c r="LEC89" s="47"/>
      <c r="LED89" s="47"/>
      <c r="LEE89" s="47"/>
      <c r="LEF89" s="47"/>
      <c r="LEG89" s="47"/>
      <c r="LEH89" s="47"/>
      <c r="LEI89" s="47"/>
      <c r="LEJ89" s="47"/>
      <c r="LEK89" s="47"/>
      <c r="LEL89" s="47"/>
      <c r="LEM89" s="47"/>
      <c r="LEN89" s="47"/>
      <c r="LEO89" s="47"/>
      <c r="LEP89" s="47"/>
      <c r="LEQ89" s="47"/>
      <c r="LER89" s="47"/>
      <c r="LES89" s="47"/>
      <c r="LET89" s="47"/>
      <c r="LEU89" s="47"/>
      <c r="LEV89" s="47"/>
      <c r="LEW89" s="47"/>
      <c r="LEX89" s="47"/>
      <c r="LEY89" s="47"/>
      <c r="LEZ89" s="47"/>
      <c r="LFA89" s="47"/>
      <c r="LFB89" s="47"/>
      <c r="LFC89" s="47"/>
      <c r="LFD89" s="47"/>
      <c r="LFE89" s="47"/>
      <c r="LFF89" s="47"/>
      <c r="LFG89" s="47"/>
      <c r="LFH89" s="47"/>
      <c r="LFI89" s="47"/>
      <c r="LFJ89" s="47"/>
      <c r="LFK89" s="47"/>
      <c r="LFL89" s="47"/>
      <c r="LFM89" s="47"/>
      <c r="LFN89" s="47"/>
      <c r="LFO89" s="47"/>
      <c r="LFP89" s="47"/>
      <c r="LFQ89" s="47"/>
      <c r="LFR89" s="47"/>
      <c r="LFS89" s="47"/>
      <c r="LFT89" s="47"/>
      <c r="LFU89" s="47"/>
      <c r="LFV89" s="47"/>
      <c r="LFW89" s="47"/>
      <c r="LFX89" s="47"/>
      <c r="LFY89" s="47"/>
      <c r="LFZ89" s="47"/>
      <c r="LGA89" s="47"/>
      <c r="LGB89" s="47"/>
      <c r="LGC89" s="47"/>
      <c r="LGD89" s="47"/>
      <c r="LGE89" s="47"/>
      <c r="LGF89" s="47"/>
      <c r="LGG89" s="47"/>
      <c r="LGH89" s="47"/>
      <c r="LGI89" s="47"/>
      <c r="LGJ89" s="47"/>
      <c r="LGK89" s="47"/>
      <c r="LGL89" s="47"/>
      <c r="LGM89" s="47"/>
      <c r="LGN89" s="47"/>
      <c r="LGO89" s="47"/>
      <c r="LGP89" s="47"/>
      <c r="LGQ89" s="47"/>
      <c r="LGR89" s="47"/>
      <c r="LGS89" s="47"/>
      <c r="LGT89" s="47"/>
      <c r="LGU89" s="47"/>
      <c r="LGV89" s="47"/>
      <c r="LGW89" s="47"/>
      <c r="LGX89" s="47"/>
      <c r="LGY89" s="47"/>
      <c r="LGZ89" s="47"/>
      <c r="LHA89" s="47"/>
      <c r="LHB89" s="47"/>
      <c r="LHC89" s="47"/>
      <c r="LHD89" s="47"/>
      <c r="LHE89" s="47"/>
      <c r="LHF89" s="47"/>
      <c r="LHG89" s="47"/>
      <c r="LHH89" s="47"/>
      <c r="LHI89" s="47"/>
      <c r="LHJ89" s="47"/>
      <c r="LHK89" s="47"/>
      <c r="LHL89" s="47"/>
      <c r="LHM89" s="47"/>
      <c r="LHN89" s="47"/>
      <c r="LHO89" s="47"/>
      <c r="LHP89" s="47"/>
      <c r="LHQ89" s="47"/>
      <c r="LHR89" s="47"/>
      <c r="LHS89" s="47"/>
      <c r="LHT89" s="47"/>
      <c r="LHU89" s="47"/>
      <c r="LHV89" s="47"/>
      <c r="LHW89" s="47"/>
      <c r="LHX89" s="47"/>
      <c r="LHY89" s="47"/>
      <c r="LHZ89" s="47"/>
      <c r="LIA89" s="47"/>
      <c r="LIB89" s="47"/>
      <c r="LIC89" s="47"/>
      <c r="LID89" s="47"/>
      <c r="LIE89" s="47"/>
      <c r="LIF89" s="47"/>
      <c r="LIG89" s="47"/>
      <c r="LIH89" s="47"/>
      <c r="LII89" s="47"/>
      <c r="LIJ89" s="47"/>
      <c r="LIK89" s="47"/>
      <c r="LIL89" s="47"/>
      <c r="LIM89" s="47"/>
      <c r="LIN89" s="47"/>
      <c r="LIO89" s="47"/>
      <c r="LIP89" s="47"/>
      <c r="LIQ89" s="47"/>
      <c r="LIR89" s="47"/>
      <c r="LIS89" s="47"/>
      <c r="LIT89" s="47"/>
      <c r="LIU89" s="47"/>
      <c r="LIV89" s="47"/>
      <c r="LIW89" s="47"/>
      <c r="LIX89" s="47"/>
      <c r="LIY89" s="47"/>
      <c r="LIZ89" s="47"/>
      <c r="LJA89" s="47"/>
      <c r="LJB89" s="47"/>
      <c r="LJC89" s="47"/>
      <c r="LJD89" s="47"/>
      <c r="LJE89" s="47"/>
      <c r="LJF89" s="47"/>
      <c r="LJG89" s="47"/>
      <c r="LJH89" s="47"/>
      <c r="LJI89" s="47"/>
      <c r="LJJ89" s="47"/>
      <c r="LJK89" s="47"/>
      <c r="LJL89" s="47"/>
      <c r="LJM89" s="47"/>
      <c r="LJN89" s="47"/>
      <c r="LJO89" s="47"/>
      <c r="LJP89" s="47"/>
      <c r="LJQ89" s="47"/>
      <c r="LJR89" s="47"/>
      <c r="LJS89" s="47"/>
      <c r="LJT89" s="47"/>
      <c r="LJU89" s="47"/>
      <c r="LJV89" s="47"/>
      <c r="LJW89" s="47"/>
      <c r="LJX89" s="47"/>
      <c r="LJY89" s="47"/>
      <c r="LJZ89" s="47"/>
      <c r="LKA89" s="47"/>
      <c r="LKB89" s="47"/>
      <c r="LKC89" s="47"/>
      <c r="LKD89" s="47"/>
      <c r="LKE89" s="47"/>
      <c r="LKF89" s="47"/>
      <c r="LKG89" s="47"/>
      <c r="LKH89" s="47"/>
      <c r="LKI89" s="47"/>
      <c r="LKJ89" s="47"/>
      <c r="LKK89" s="47"/>
      <c r="LKL89" s="47"/>
      <c r="LKM89" s="47"/>
      <c r="LKN89" s="47"/>
      <c r="LKO89" s="47"/>
      <c r="LKP89" s="47"/>
      <c r="LKQ89" s="47"/>
      <c r="LKR89" s="47"/>
      <c r="LKS89" s="47"/>
      <c r="LKT89" s="47"/>
      <c r="LKU89" s="47"/>
      <c r="LKV89" s="47"/>
      <c r="LKW89" s="47"/>
      <c r="LKX89" s="47"/>
      <c r="LKY89" s="47"/>
      <c r="LKZ89" s="47"/>
      <c r="LLA89" s="47"/>
      <c r="LLB89" s="47"/>
      <c r="LLC89" s="47"/>
      <c r="LLD89" s="47"/>
      <c r="LLE89" s="47"/>
      <c r="LLF89" s="47"/>
      <c r="LLG89" s="47"/>
      <c r="LLH89" s="47"/>
      <c r="LLI89" s="47"/>
      <c r="LLJ89" s="47"/>
      <c r="LLK89" s="47"/>
      <c r="LLL89" s="47"/>
      <c r="LLM89" s="47"/>
      <c r="LLN89" s="47"/>
      <c r="LLO89" s="47"/>
      <c r="LLP89" s="47"/>
      <c r="LLQ89" s="47"/>
      <c r="LLR89" s="47"/>
      <c r="LLS89" s="47"/>
      <c r="LLT89" s="47"/>
      <c r="LLU89" s="47"/>
      <c r="LLV89" s="47"/>
      <c r="LLW89" s="47"/>
      <c r="LLX89" s="47"/>
      <c r="LLY89" s="47"/>
      <c r="LLZ89" s="47"/>
      <c r="LMA89" s="47"/>
      <c r="LMB89" s="47"/>
      <c r="LMC89" s="47"/>
      <c r="LMD89" s="47"/>
      <c r="LME89" s="47"/>
      <c r="LMF89" s="47"/>
      <c r="LMG89" s="47"/>
      <c r="LMH89" s="47"/>
      <c r="LMI89" s="47"/>
      <c r="LMJ89" s="47"/>
      <c r="LMK89" s="47"/>
      <c r="LML89" s="47"/>
      <c r="LMM89" s="47"/>
      <c r="LMN89" s="47"/>
      <c r="LMO89" s="47"/>
      <c r="LMP89" s="47"/>
      <c r="LMQ89" s="47"/>
      <c r="LMR89" s="47"/>
      <c r="LMS89" s="47"/>
      <c r="LMT89" s="47"/>
      <c r="LMU89" s="47"/>
      <c r="LMV89" s="47"/>
      <c r="LMW89" s="47"/>
      <c r="LMX89" s="47"/>
      <c r="LMY89" s="47"/>
      <c r="LMZ89" s="47"/>
      <c r="LNA89" s="47"/>
      <c r="LNB89" s="47"/>
      <c r="LNC89" s="47"/>
      <c r="LND89" s="47"/>
      <c r="LNE89" s="47"/>
      <c r="LNF89" s="47"/>
      <c r="LNG89" s="47"/>
      <c r="LNH89" s="47"/>
      <c r="LNI89" s="47"/>
      <c r="LNJ89" s="47"/>
      <c r="LNK89" s="47"/>
      <c r="LNL89" s="47"/>
      <c r="LNM89" s="47"/>
      <c r="LNN89" s="47"/>
      <c r="LNO89" s="47"/>
      <c r="LNP89" s="47"/>
      <c r="LNQ89" s="47"/>
      <c r="LNR89" s="47"/>
      <c r="LNS89" s="47"/>
      <c r="LNT89" s="47"/>
      <c r="LNU89" s="47"/>
      <c r="LNV89" s="47"/>
      <c r="LNW89" s="47"/>
      <c r="LNX89" s="47"/>
      <c r="LNY89" s="47"/>
      <c r="LNZ89" s="47"/>
      <c r="LOA89" s="47"/>
      <c r="LOB89" s="47"/>
      <c r="LOC89" s="47"/>
      <c r="LOD89" s="47"/>
      <c r="LOE89" s="47"/>
      <c r="LOF89" s="47"/>
      <c r="LOG89" s="47"/>
      <c r="LOH89" s="47"/>
      <c r="LOI89" s="47"/>
      <c r="LOJ89" s="47"/>
      <c r="LOK89" s="47"/>
      <c r="LOL89" s="47"/>
      <c r="LOM89" s="47"/>
      <c r="LON89" s="47"/>
      <c r="LOO89" s="47"/>
      <c r="LOP89" s="47"/>
      <c r="LOQ89" s="47"/>
      <c r="LOR89" s="47"/>
      <c r="LOS89" s="47"/>
      <c r="LOT89" s="47"/>
      <c r="LOU89" s="47"/>
      <c r="LOV89" s="47"/>
      <c r="LOW89" s="47"/>
      <c r="LOX89" s="47"/>
      <c r="LOY89" s="47"/>
      <c r="LOZ89" s="47"/>
      <c r="LPA89" s="47"/>
      <c r="LPB89" s="47"/>
      <c r="LPC89" s="47"/>
      <c r="LPD89" s="47"/>
      <c r="LPE89" s="47"/>
      <c r="LPF89" s="47"/>
      <c r="LPG89" s="47"/>
      <c r="LPH89" s="47"/>
      <c r="LPI89" s="47"/>
      <c r="LPJ89" s="47"/>
      <c r="LPK89" s="47"/>
      <c r="LPL89" s="47"/>
      <c r="LPM89" s="47"/>
      <c r="LPN89" s="47"/>
      <c r="LPO89" s="47"/>
      <c r="LPP89" s="47"/>
      <c r="LPQ89" s="47"/>
      <c r="LPR89" s="47"/>
      <c r="LPS89" s="47"/>
      <c r="LPT89" s="47"/>
      <c r="LPU89" s="47"/>
      <c r="LPV89" s="47"/>
      <c r="LPW89" s="47"/>
      <c r="LPX89" s="47"/>
      <c r="LPY89" s="47"/>
      <c r="LPZ89" s="47"/>
      <c r="LQA89" s="47"/>
      <c r="LQB89" s="47"/>
      <c r="LQC89" s="47"/>
      <c r="LQD89" s="47"/>
      <c r="LQE89" s="47"/>
      <c r="LQF89" s="47"/>
      <c r="LQG89" s="47"/>
      <c r="LQH89" s="47"/>
      <c r="LQI89" s="47"/>
      <c r="LQJ89" s="47"/>
      <c r="LQK89" s="47"/>
      <c r="LQL89" s="47"/>
      <c r="LQM89" s="47"/>
      <c r="LQN89" s="47"/>
      <c r="LQO89" s="47"/>
      <c r="LQP89" s="47"/>
      <c r="LQQ89" s="47"/>
      <c r="LQR89" s="47"/>
      <c r="LQS89" s="47"/>
      <c r="LQT89" s="47"/>
      <c r="LQU89" s="47"/>
      <c r="LQV89" s="47"/>
      <c r="LQW89" s="47"/>
      <c r="LQX89" s="47"/>
      <c r="LQY89" s="47"/>
      <c r="LQZ89" s="47"/>
      <c r="LRA89" s="47"/>
      <c r="LRB89" s="47"/>
      <c r="LRC89" s="47"/>
      <c r="LRD89" s="47"/>
      <c r="LRE89" s="47"/>
      <c r="LRF89" s="47"/>
      <c r="LRG89" s="47"/>
      <c r="LRH89" s="47"/>
      <c r="LRI89" s="47"/>
      <c r="LRJ89" s="47"/>
      <c r="LRK89" s="47"/>
      <c r="LRL89" s="47"/>
      <c r="LRM89" s="47"/>
      <c r="LRN89" s="47"/>
      <c r="LRO89" s="47"/>
      <c r="LRP89" s="47"/>
      <c r="LRQ89" s="47"/>
      <c r="LRR89" s="47"/>
      <c r="LRS89" s="47"/>
      <c r="LRT89" s="47"/>
      <c r="LRU89" s="47"/>
      <c r="LRV89" s="47"/>
      <c r="LRW89" s="47"/>
      <c r="LRX89" s="47"/>
      <c r="LRY89" s="47"/>
      <c r="LRZ89" s="47"/>
      <c r="LSA89" s="47"/>
      <c r="LSB89" s="47"/>
      <c r="LSC89" s="47"/>
      <c r="LSD89" s="47"/>
      <c r="LSE89" s="47"/>
      <c r="LSF89" s="47"/>
      <c r="LSG89" s="47"/>
      <c r="LSH89" s="47"/>
      <c r="LSI89" s="47"/>
      <c r="LSJ89" s="47"/>
      <c r="LSK89" s="47"/>
      <c r="LSL89" s="47"/>
      <c r="LSM89" s="47"/>
      <c r="LSN89" s="47"/>
      <c r="LSO89" s="47"/>
      <c r="LSP89" s="47"/>
      <c r="LSQ89" s="47"/>
      <c r="LSR89" s="47"/>
      <c r="LSS89" s="47"/>
      <c r="LST89" s="47"/>
      <c r="LSU89" s="47"/>
      <c r="LSV89" s="47"/>
      <c r="LSW89" s="47"/>
      <c r="LSX89" s="47"/>
      <c r="LSY89" s="47"/>
      <c r="LSZ89" s="47"/>
      <c r="LTA89" s="47"/>
      <c r="LTB89" s="47"/>
      <c r="LTC89" s="47"/>
      <c r="LTD89" s="47"/>
      <c r="LTE89" s="47"/>
      <c r="LTF89" s="47"/>
      <c r="LTG89" s="47"/>
      <c r="LTH89" s="47"/>
      <c r="LTI89" s="47"/>
      <c r="LTJ89" s="47"/>
      <c r="LTK89" s="47"/>
      <c r="LTL89" s="47"/>
      <c r="LTM89" s="47"/>
      <c r="LTN89" s="47"/>
      <c r="LTO89" s="47"/>
      <c r="LTP89" s="47"/>
      <c r="LTQ89" s="47"/>
      <c r="LTR89" s="47"/>
      <c r="LTS89" s="47"/>
      <c r="LTT89" s="47"/>
      <c r="LTU89" s="47"/>
      <c r="LTV89" s="47"/>
      <c r="LTW89" s="47"/>
      <c r="LTX89" s="47"/>
      <c r="LTY89" s="47"/>
      <c r="LTZ89" s="47"/>
      <c r="LUA89" s="47"/>
      <c r="LUB89" s="47"/>
      <c r="LUC89" s="47"/>
      <c r="LUD89" s="47"/>
      <c r="LUE89" s="47"/>
      <c r="LUF89" s="47"/>
      <c r="LUG89" s="47"/>
      <c r="LUH89" s="47"/>
      <c r="LUI89" s="47"/>
      <c r="LUJ89" s="47"/>
      <c r="LUK89" s="47"/>
      <c r="LUL89" s="47"/>
      <c r="LUM89" s="47"/>
      <c r="LUN89" s="47"/>
      <c r="LUO89" s="47"/>
      <c r="LUP89" s="47"/>
      <c r="LUQ89" s="47"/>
      <c r="LUR89" s="47"/>
      <c r="LUS89" s="47"/>
      <c r="LUT89" s="47"/>
      <c r="LUU89" s="47"/>
      <c r="LUV89" s="47"/>
      <c r="LUW89" s="47"/>
      <c r="LUX89" s="47"/>
      <c r="LUY89" s="47"/>
      <c r="LUZ89" s="47"/>
      <c r="LVA89" s="47"/>
      <c r="LVB89" s="47"/>
      <c r="LVC89" s="47"/>
      <c r="LVD89" s="47"/>
      <c r="LVE89" s="47"/>
      <c r="LVF89" s="47"/>
      <c r="LVG89" s="47"/>
      <c r="LVH89" s="47"/>
      <c r="LVI89" s="47"/>
      <c r="LVJ89" s="47"/>
      <c r="LVK89" s="47"/>
      <c r="LVL89" s="47"/>
      <c r="LVM89" s="47"/>
      <c r="LVN89" s="47"/>
      <c r="LVO89" s="47"/>
      <c r="LVP89" s="47"/>
      <c r="LVQ89" s="47"/>
      <c r="LVR89" s="47"/>
      <c r="LVS89" s="47"/>
      <c r="LVT89" s="47"/>
      <c r="LVU89" s="47"/>
      <c r="LVV89" s="47"/>
      <c r="LVW89" s="47"/>
      <c r="LVX89" s="47"/>
      <c r="LVY89" s="47"/>
      <c r="LVZ89" s="47"/>
      <c r="LWA89" s="47"/>
      <c r="LWB89" s="47"/>
      <c r="LWC89" s="47"/>
      <c r="LWD89" s="47"/>
      <c r="LWE89" s="47"/>
      <c r="LWF89" s="47"/>
      <c r="LWG89" s="47"/>
      <c r="LWH89" s="47"/>
      <c r="LWI89" s="47"/>
      <c r="LWJ89" s="47"/>
      <c r="LWK89" s="47"/>
      <c r="LWL89" s="47"/>
      <c r="LWM89" s="47"/>
      <c r="LWN89" s="47"/>
      <c r="LWO89" s="47"/>
      <c r="LWP89" s="47"/>
      <c r="LWQ89" s="47"/>
      <c r="LWR89" s="47"/>
      <c r="LWS89" s="47"/>
      <c r="LWT89" s="47"/>
      <c r="LWU89" s="47"/>
      <c r="LWV89" s="47"/>
      <c r="LWW89" s="47"/>
      <c r="LWX89" s="47"/>
      <c r="LWY89" s="47"/>
      <c r="LWZ89" s="47"/>
      <c r="LXA89" s="47"/>
      <c r="LXB89" s="47"/>
      <c r="LXC89" s="47"/>
      <c r="LXD89" s="47"/>
      <c r="LXE89" s="47"/>
      <c r="LXF89" s="47"/>
      <c r="LXG89" s="47"/>
      <c r="LXH89" s="47"/>
      <c r="LXI89" s="47"/>
      <c r="LXJ89" s="47"/>
      <c r="LXK89" s="47"/>
      <c r="LXL89" s="47"/>
      <c r="LXM89" s="47"/>
      <c r="LXN89" s="47"/>
      <c r="LXO89" s="47"/>
      <c r="LXP89" s="47"/>
      <c r="LXQ89" s="47"/>
      <c r="LXR89" s="47"/>
      <c r="LXS89" s="47"/>
      <c r="LXT89" s="47"/>
      <c r="LXU89" s="47"/>
      <c r="LXV89" s="47"/>
      <c r="LXW89" s="47"/>
      <c r="LXX89" s="47"/>
      <c r="LXY89" s="47"/>
      <c r="LXZ89" s="47"/>
      <c r="LYA89" s="47"/>
      <c r="LYB89" s="47"/>
      <c r="LYC89" s="47"/>
      <c r="LYD89" s="47"/>
      <c r="LYE89" s="47"/>
      <c r="LYF89" s="47"/>
      <c r="LYG89" s="47"/>
      <c r="LYH89" s="47"/>
      <c r="LYI89" s="47"/>
      <c r="LYJ89" s="47"/>
      <c r="LYK89" s="47"/>
      <c r="LYL89" s="47"/>
      <c r="LYM89" s="47"/>
      <c r="LYN89" s="47"/>
      <c r="LYO89" s="47"/>
      <c r="LYP89" s="47"/>
      <c r="LYQ89" s="47"/>
      <c r="LYR89" s="47"/>
      <c r="LYS89" s="47"/>
      <c r="LYT89" s="47"/>
      <c r="LYU89" s="47"/>
      <c r="LYV89" s="47"/>
      <c r="LYW89" s="47"/>
      <c r="LYX89" s="47"/>
      <c r="LYY89" s="47"/>
      <c r="LYZ89" s="47"/>
      <c r="LZA89" s="47"/>
      <c r="LZB89" s="47"/>
      <c r="LZC89" s="47"/>
      <c r="LZD89" s="47"/>
      <c r="LZE89" s="47"/>
      <c r="LZF89" s="47"/>
      <c r="LZG89" s="47"/>
      <c r="LZH89" s="47"/>
      <c r="LZI89" s="47"/>
      <c r="LZJ89" s="47"/>
      <c r="LZK89" s="47"/>
      <c r="LZL89" s="47"/>
      <c r="LZM89" s="47"/>
      <c r="LZN89" s="47"/>
      <c r="LZO89" s="47"/>
      <c r="LZP89" s="47"/>
      <c r="LZQ89" s="47"/>
      <c r="LZR89" s="47"/>
      <c r="LZS89" s="47"/>
      <c r="LZT89" s="47"/>
      <c r="LZU89" s="47"/>
      <c r="LZV89" s="47"/>
      <c r="LZW89" s="47"/>
      <c r="LZX89" s="47"/>
      <c r="LZY89" s="47"/>
      <c r="LZZ89" s="47"/>
      <c r="MAA89" s="47"/>
      <c r="MAB89" s="47"/>
      <c r="MAC89" s="47"/>
      <c r="MAD89" s="47"/>
      <c r="MAE89" s="47"/>
      <c r="MAF89" s="47"/>
      <c r="MAG89" s="47"/>
      <c r="MAH89" s="47"/>
      <c r="MAI89" s="47"/>
      <c r="MAJ89" s="47"/>
      <c r="MAK89" s="47"/>
      <c r="MAL89" s="47"/>
      <c r="MAM89" s="47"/>
      <c r="MAN89" s="47"/>
      <c r="MAO89" s="47"/>
      <c r="MAP89" s="47"/>
      <c r="MAQ89" s="47"/>
      <c r="MAR89" s="47"/>
      <c r="MAS89" s="47"/>
      <c r="MAT89" s="47"/>
      <c r="MAU89" s="47"/>
      <c r="MAV89" s="47"/>
      <c r="MAW89" s="47"/>
      <c r="MAX89" s="47"/>
      <c r="MAY89" s="47"/>
      <c r="MAZ89" s="47"/>
      <c r="MBA89" s="47"/>
      <c r="MBB89" s="47"/>
      <c r="MBC89" s="47"/>
      <c r="MBD89" s="47"/>
      <c r="MBE89" s="47"/>
      <c r="MBF89" s="47"/>
      <c r="MBG89" s="47"/>
      <c r="MBH89" s="47"/>
      <c r="MBI89" s="47"/>
      <c r="MBJ89" s="47"/>
      <c r="MBK89" s="47"/>
      <c r="MBL89" s="47"/>
      <c r="MBM89" s="47"/>
      <c r="MBN89" s="47"/>
      <c r="MBO89" s="47"/>
      <c r="MBP89" s="47"/>
      <c r="MBQ89" s="47"/>
      <c r="MBR89" s="47"/>
      <c r="MBS89" s="47"/>
      <c r="MBT89" s="47"/>
      <c r="MBU89" s="47"/>
      <c r="MBV89" s="47"/>
      <c r="MBW89" s="47"/>
      <c r="MBX89" s="47"/>
      <c r="MBY89" s="47"/>
      <c r="MBZ89" s="47"/>
      <c r="MCA89" s="47"/>
      <c r="MCB89" s="47"/>
      <c r="MCC89" s="47"/>
      <c r="MCD89" s="47"/>
      <c r="MCE89" s="47"/>
      <c r="MCF89" s="47"/>
      <c r="MCG89" s="47"/>
      <c r="MCH89" s="47"/>
      <c r="MCI89" s="47"/>
      <c r="MCJ89" s="47"/>
      <c r="MCK89" s="47"/>
      <c r="MCL89" s="47"/>
      <c r="MCM89" s="47"/>
      <c r="MCN89" s="47"/>
      <c r="MCO89" s="47"/>
      <c r="MCP89" s="47"/>
      <c r="MCQ89" s="47"/>
      <c r="MCR89" s="47"/>
      <c r="MCS89" s="47"/>
      <c r="MCT89" s="47"/>
      <c r="MCU89" s="47"/>
      <c r="MCV89" s="47"/>
      <c r="MCW89" s="47"/>
      <c r="MCX89" s="47"/>
      <c r="MCY89" s="47"/>
      <c r="MCZ89" s="47"/>
      <c r="MDA89" s="47"/>
      <c r="MDB89" s="47"/>
      <c r="MDC89" s="47"/>
      <c r="MDD89" s="47"/>
      <c r="MDE89" s="47"/>
      <c r="MDF89" s="47"/>
      <c r="MDG89" s="47"/>
      <c r="MDH89" s="47"/>
      <c r="MDI89" s="47"/>
      <c r="MDJ89" s="47"/>
      <c r="MDK89" s="47"/>
      <c r="MDL89" s="47"/>
      <c r="MDM89" s="47"/>
      <c r="MDN89" s="47"/>
      <c r="MDO89" s="47"/>
      <c r="MDP89" s="47"/>
      <c r="MDQ89" s="47"/>
      <c r="MDR89" s="47"/>
      <c r="MDS89" s="47"/>
      <c r="MDT89" s="47"/>
      <c r="MDU89" s="47"/>
      <c r="MDV89" s="47"/>
      <c r="MDW89" s="47"/>
      <c r="MDX89" s="47"/>
      <c r="MDY89" s="47"/>
      <c r="MDZ89" s="47"/>
      <c r="MEA89" s="47"/>
      <c r="MEB89" s="47"/>
      <c r="MEC89" s="47"/>
      <c r="MED89" s="47"/>
      <c r="MEE89" s="47"/>
      <c r="MEF89" s="47"/>
      <c r="MEG89" s="47"/>
      <c r="MEH89" s="47"/>
      <c r="MEI89" s="47"/>
      <c r="MEJ89" s="47"/>
      <c r="MEK89" s="47"/>
      <c r="MEL89" s="47"/>
      <c r="MEM89" s="47"/>
      <c r="MEN89" s="47"/>
      <c r="MEO89" s="47"/>
      <c r="MEP89" s="47"/>
      <c r="MEQ89" s="47"/>
      <c r="MER89" s="47"/>
      <c r="MES89" s="47"/>
      <c r="MET89" s="47"/>
      <c r="MEU89" s="47"/>
      <c r="MEV89" s="47"/>
      <c r="MEW89" s="47"/>
      <c r="MEX89" s="47"/>
      <c r="MEY89" s="47"/>
      <c r="MEZ89" s="47"/>
      <c r="MFA89" s="47"/>
      <c r="MFB89" s="47"/>
      <c r="MFC89" s="47"/>
      <c r="MFD89" s="47"/>
      <c r="MFE89" s="47"/>
      <c r="MFF89" s="47"/>
      <c r="MFG89" s="47"/>
      <c r="MFH89" s="47"/>
      <c r="MFI89" s="47"/>
      <c r="MFJ89" s="47"/>
      <c r="MFK89" s="47"/>
      <c r="MFL89" s="47"/>
      <c r="MFM89" s="47"/>
      <c r="MFN89" s="47"/>
      <c r="MFO89" s="47"/>
      <c r="MFP89" s="47"/>
      <c r="MFQ89" s="47"/>
      <c r="MFR89" s="47"/>
      <c r="MFS89" s="47"/>
      <c r="MFT89" s="47"/>
      <c r="MFU89" s="47"/>
      <c r="MFV89" s="47"/>
      <c r="MFW89" s="47"/>
      <c r="MFX89" s="47"/>
      <c r="MFY89" s="47"/>
      <c r="MFZ89" s="47"/>
      <c r="MGA89" s="47"/>
      <c r="MGB89" s="47"/>
      <c r="MGC89" s="47"/>
      <c r="MGD89" s="47"/>
      <c r="MGE89" s="47"/>
      <c r="MGF89" s="47"/>
      <c r="MGG89" s="47"/>
      <c r="MGH89" s="47"/>
      <c r="MGI89" s="47"/>
      <c r="MGJ89" s="47"/>
      <c r="MGK89" s="47"/>
      <c r="MGL89" s="47"/>
      <c r="MGM89" s="47"/>
      <c r="MGN89" s="47"/>
      <c r="MGO89" s="47"/>
      <c r="MGP89" s="47"/>
      <c r="MGQ89" s="47"/>
      <c r="MGR89" s="47"/>
      <c r="MGS89" s="47"/>
      <c r="MGT89" s="47"/>
      <c r="MGU89" s="47"/>
      <c r="MGV89" s="47"/>
      <c r="MGW89" s="47"/>
      <c r="MGX89" s="47"/>
      <c r="MGY89" s="47"/>
      <c r="MGZ89" s="47"/>
      <c r="MHA89" s="47"/>
      <c r="MHB89" s="47"/>
      <c r="MHC89" s="47"/>
      <c r="MHD89" s="47"/>
      <c r="MHE89" s="47"/>
      <c r="MHF89" s="47"/>
      <c r="MHG89" s="47"/>
      <c r="MHH89" s="47"/>
      <c r="MHI89" s="47"/>
      <c r="MHJ89" s="47"/>
      <c r="MHK89" s="47"/>
      <c r="MHL89" s="47"/>
      <c r="MHM89" s="47"/>
      <c r="MHN89" s="47"/>
      <c r="MHO89" s="47"/>
      <c r="MHP89" s="47"/>
      <c r="MHQ89" s="47"/>
      <c r="MHR89" s="47"/>
      <c r="MHS89" s="47"/>
      <c r="MHT89" s="47"/>
      <c r="MHU89" s="47"/>
      <c r="MHV89" s="47"/>
      <c r="MHW89" s="47"/>
      <c r="MHX89" s="47"/>
      <c r="MHY89" s="47"/>
      <c r="MHZ89" s="47"/>
      <c r="MIA89" s="47"/>
      <c r="MIB89" s="47"/>
      <c r="MIC89" s="47"/>
      <c r="MID89" s="47"/>
      <c r="MIE89" s="47"/>
      <c r="MIF89" s="47"/>
      <c r="MIG89" s="47"/>
      <c r="MIH89" s="47"/>
      <c r="MII89" s="47"/>
      <c r="MIJ89" s="47"/>
      <c r="MIK89" s="47"/>
      <c r="MIL89" s="47"/>
      <c r="MIM89" s="47"/>
      <c r="MIN89" s="47"/>
      <c r="MIO89" s="47"/>
      <c r="MIP89" s="47"/>
      <c r="MIQ89" s="47"/>
      <c r="MIR89" s="47"/>
      <c r="MIS89" s="47"/>
      <c r="MIT89" s="47"/>
      <c r="MIU89" s="47"/>
      <c r="MIV89" s="47"/>
      <c r="MIW89" s="47"/>
      <c r="MIX89" s="47"/>
      <c r="MIY89" s="47"/>
      <c r="MIZ89" s="47"/>
      <c r="MJA89" s="47"/>
      <c r="MJB89" s="47"/>
      <c r="MJC89" s="47"/>
      <c r="MJD89" s="47"/>
      <c r="MJE89" s="47"/>
      <c r="MJF89" s="47"/>
      <c r="MJG89" s="47"/>
      <c r="MJH89" s="47"/>
      <c r="MJI89" s="47"/>
      <c r="MJJ89" s="47"/>
      <c r="MJK89" s="47"/>
      <c r="MJL89" s="47"/>
      <c r="MJM89" s="47"/>
      <c r="MJN89" s="47"/>
      <c r="MJO89" s="47"/>
      <c r="MJP89" s="47"/>
      <c r="MJQ89" s="47"/>
      <c r="MJR89" s="47"/>
      <c r="MJS89" s="47"/>
      <c r="MJT89" s="47"/>
      <c r="MJU89" s="47"/>
      <c r="MJV89" s="47"/>
      <c r="MJW89" s="47"/>
      <c r="MJX89" s="47"/>
      <c r="MJY89" s="47"/>
      <c r="MJZ89" s="47"/>
      <c r="MKA89" s="47"/>
      <c r="MKB89" s="47"/>
      <c r="MKC89" s="47"/>
      <c r="MKD89" s="47"/>
      <c r="MKE89" s="47"/>
      <c r="MKF89" s="47"/>
      <c r="MKG89" s="47"/>
      <c r="MKH89" s="47"/>
      <c r="MKI89" s="47"/>
      <c r="MKJ89" s="47"/>
      <c r="MKK89" s="47"/>
      <c r="MKL89" s="47"/>
      <c r="MKM89" s="47"/>
      <c r="MKN89" s="47"/>
      <c r="MKO89" s="47"/>
      <c r="MKP89" s="47"/>
      <c r="MKQ89" s="47"/>
      <c r="MKR89" s="47"/>
      <c r="MKS89" s="47"/>
      <c r="MKT89" s="47"/>
      <c r="MKU89" s="47"/>
      <c r="MKV89" s="47"/>
      <c r="MKW89" s="47"/>
      <c r="MKX89" s="47"/>
      <c r="MKY89" s="47"/>
      <c r="MKZ89" s="47"/>
      <c r="MLA89" s="47"/>
      <c r="MLB89" s="47"/>
      <c r="MLC89" s="47"/>
      <c r="MLD89" s="47"/>
      <c r="MLE89" s="47"/>
      <c r="MLF89" s="47"/>
      <c r="MLG89" s="47"/>
      <c r="MLH89" s="47"/>
      <c r="MLI89" s="47"/>
      <c r="MLJ89" s="47"/>
      <c r="MLK89" s="47"/>
      <c r="MLL89" s="47"/>
      <c r="MLM89" s="47"/>
      <c r="MLN89" s="47"/>
      <c r="MLO89" s="47"/>
      <c r="MLP89" s="47"/>
      <c r="MLQ89" s="47"/>
      <c r="MLR89" s="47"/>
      <c r="MLS89" s="47"/>
      <c r="MLT89" s="47"/>
      <c r="MLU89" s="47"/>
      <c r="MLV89" s="47"/>
      <c r="MLW89" s="47"/>
      <c r="MLX89" s="47"/>
      <c r="MLY89" s="47"/>
      <c r="MLZ89" s="47"/>
      <c r="MMA89" s="47"/>
      <c r="MMB89" s="47"/>
      <c r="MMC89" s="47"/>
      <c r="MMD89" s="47"/>
      <c r="MME89" s="47"/>
      <c r="MMF89" s="47"/>
      <c r="MMG89" s="47"/>
      <c r="MMH89" s="47"/>
      <c r="MMI89" s="47"/>
      <c r="MMJ89" s="47"/>
      <c r="MMK89" s="47"/>
      <c r="MML89" s="47"/>
      <c r="MMM89" s="47"/>
      <c r="MMN89" s="47"/>
      <c r="MMO89" s="47"/>
      <c r="MMP89" s="47"/>
      <c r="MMQ89" s="47"/>
      <c r="MMR89" s="47"/>
      <c r="MMS89" s="47"/>
      <c r="MMT89" s="47"/>
      <c r="MMU89" s="47"/>
      <c r="MMV89" s="47"/>
      <c r="MMW89" s="47"/>
      <c r="MMX89" s="47"/>
      <c r="MMY89" s="47"/>
      <c r="MMZ89" s="47"/>
      <c r="MNA89" s="47"/>
      <c r="MNB89" s="47"/>
      <c r="MNC89" s="47"/>
      <c r="MND89" s="47"/>
      <c r="MNE89" s="47"/>
      <c r="MNF89" s="47"/>
      <c r="MNG89" s="47"/>
      <c r="MNH89" s="47"/>
      <c r="MNI89" s="47"/>
      <c r="MNJ89" s="47"/>
      <c r="MNK89" s="47"/>
      <c r="MNL89" s="47"/>
      <c r="MNM89" s="47"/>
      <c r="MNN89" s="47"/>
      <c r="MNO89" s="47"/>
      <c r="MNP89" s="47"/>
      <c r="MNQ89" s="47"/>
      <c r="MNR89" s="47"/>
      <c r="MNS89" s="47"/>
      <c r="MNT89" s="47"/>
      <c r="MNU89" s="47"/>
      <c r="MNV89" s="47"/>
      <c r="MNW89" s="47"/>
      <c r="MNX89" s="47"/>
      <c r="MNY89" s="47"/>
      <c r="MNZ89" s="47"/>
      <c r="MOA89" s="47"/>
      <c r="MOB89" s="47"/>
      <c r="MOC89" s="47"/>
      <c r="MOD89" s="47"/>
      <c r="MOE89" s="47"/>
      <c r="MOF89" s="47"/>
      <c r="MOG89" s="47"/>
      <c r="MOH89" s="47"/>
      <c r="MOI89" s="47"/>
      <c r="MOJ89" s="47"/>
      <c r="MOK89" s="47"/>
      <c r="MOL89" s="47"/>
      <c r="MOM89" s="47"/>
      <c r="MON89" s="47"/>
      <c r="MOO89" s="47"/>
      <c r="MOP89" s="47"/>
      <c r="MOQ89" s="47"/>
      <c r="MOR89" s="47"/>
      <c r="MOS89" s="47"/>
      <c r="MOT89" s="47"/>
      <c r="MOU89" s="47"/>
      <c r="MOV89" s="47"/>
      <c r="MOW89" s="47"/>
      <c r="MOX89" s="47"/>
      <c r="MOY89" s="47"/>
      <c r="MOZ89" s="47"/>
      <c r="MPA89" s="47"/>
      <c r="MPB89" s="47"/>
      <c r="MPC89" s="47"/>
      <c r="MPD89" s="47"/>
      <c r="MPE89" s="47"/>
      <c r="MPF89" s="47"/>
      <c r="MPG89" s="47"/>
      <c r="MPH89" s="47"/>
      <c r="MPI89" s="47"/>
      <c r="MPJ89" s="47"/>
      <c r="MPK89" s="47"/>
      <c r="MPL89" s="47"/>
      <c r="MPM89" s="47"/>
      <c r="MPN89" s="47"/>
      <c r="MPO89" s="47"/>
      <c r="MPP89" s="47"/>
      <c r="MPQ89" s="47"/>
      <c r="MPR89" s="47"/>
      <c r="MPS89" s="47"/>
      <c r="MPT89" s="47"/>
      <c r="MPU89" s="47"/>
      <c r="MPV89" s="47"/>
      <c r="MPW89" s="47"/>
      <c r="MPX89" s="47"/>
      <c r="MPY89" s="47"/>
      <c r="MPZ89" s="47"/>
      <c r="MQA89" s="47"/>
      <c r="MQB89" s="47"/>
      <c r="MQC89" s="47"/>
      <c r="MQD89" s="47"/>
      <c r="MQE89" s="47"/>
      <c r="MQF89" s="47"/>
      <c r="MQG89" s="47"/>
      <c r="MQH89" s="47"/>
      <c r="MQI89" s="47"/>
      <c r="MQJ89" s="47"/>
      <c r="MQK89" s="47"/>
      <c r="MQL89" s="47"/>
      <c r="MQM89" s="47"/>
      <c r="MQN89" s="47"/>
      <c r="MQO89" s="47"/>
      <c r="MQP89" s="47"/>
      <c r="MQQ89" s="47"/>
      <c r="MQR89" s="47"/>
      <c r="MQS89" s="47"/>
      <c r="MQT89" s="47"/>
      <c r="MQU89" s="47"/>
      <c r="MQV89" s="47"/>
      <c r="MQW89" s="47"/>
      <c r="MQX89" s="47"/>
      <c r="MQY89" s="47"/>
      <c r="MQZ89" s="47"/>
      <c r="MRA89" s="47"/>
      <c r="MRB89" s="47"/>
      <c r="MRC89" s="47"/>
      <c r="MRD89" s="47"/>
      <c r="MRE89" s="47"/>
      <c r="MRF89" s="47"/>
      <c r="MRG89" s="47"/>
      <c r="MRH89" s="47"/>
      <c r="MRI89" s="47"/>
      <c r="MRJ89" s="47"/>
      <c r="MRK89" s="47"/>
      <c r="MRL89" s="47"/>
      <c r="MRM89" s="47"/>
      <c r="MRN89" s="47"/>
      <c r="MRO89" s="47"/>
      <c r="MRP89" s="47"/>
      <c r="MRQ89" s="47"/>
      <c r="MRR89" s="47"/>
      <c r="MRS89" s="47"/>
      <c r="MRT89" s="47"/>
      <c r="MRU89" s="47"/>
      <c r="MRV89" s="47"/>
      <c r="MRW89" s="47"/>
      <c r="MRX89" s="47"/>
      <c r="MRY89" s="47"/>
      <c r="MRZ89" s="47"/>
      <c r="MSA89" s="47"/>
      <c r="MSB89" s="47"/>
      <c r="MSC89" s="47"/>
      <c r="MSD89" s="47"/>
      <c r="MSE89" s="47"/>
      <c r="MSF89" s="47"/>
      <c r="MSG89" s="47"/>
      <c r="MSH89" s="47"/>
      <c r="MSI89" s="47"/>
      <c r="MSJ89" s="47"/>
      <c r="MSK89" s="47"/>
      <c r="MSL89" s="47"/>
      <c r="MSM89" s="47"/>
      <c r="MSN89" s="47"/>
      <c r="MSO89" s="47"/>
      <c r="MSP89" s="47"/>
      <c r="MSQ89" s="47"/>
      <c r="MSR89" s="47"/>
      <c r="MSS89" s="47"/>
      <c r="MST89" s="47"/>
      <c r="MSU89" s="47"/>
      <c r="MSV89" s="47"/>
      <c r="MSW89" s="47"/>
      <c r="MSX89" s="47"/>
      <c r="MSY89" s="47"/>
      <c r="MSZ89" s="47"/>
      <c r="MTA89" s="47"/>
      <c r="MTB89" s="47"/>
      <c r="MTC89" s="47"/>
      <c r="MTD89" s="47"/>
      <c r="MTE89" s="47"/>
      <c r="MTF89" s="47"/>
      <c r="MTG89" s="47"/>
      <c r="MTH89" s="47"/>
      <c r="MTI89" s="47"/>
      <c r="MTJ89" s="47"/>
      <c r="MTK89" s="47"/>
      <c r="MTL89" s="47"/>
      <c r="MTM89" s="47"/>
      <c r="MTN89" s="47"/>
      <c r="MTO89" s="47"/>
      <c r="MTP89" s="47"/>
      <c r="MTQ89" s="47"/>
      <c r="MTR89" s="47"/>
      <c r="MTS89" s="47"/>
      <c r="MTT89" s="47"/>
      <c r="MTU89" s="47"/>
      <c r="MTV89" s="47"/>
      <c r="MTW89" s="47"/>
      <c r="MTX89" s="47"/>
      <c r="MTY89" s="47"/>
      <c r="MTZ89" s="47"/>
      <c r="MUA89" s="47"/>
      <c r="MUB89" s="47"/>
      <c r="MUC89" s="47"/>
      <c r="MUD89" s="47"/>
      <c r="MUE89" s="47"/>
      <c r="MUF89" s="47"/>
      <c r="MUG89" s="47"/>
      <c r="MUH89" s="47"/>
      <c r="MUI89" s="47"/>
      <c r="MUJ89" s="47"/>
      <c r="MUK89" s="47"/>
      <c r="MUL89" s="47"/>
      <c r="MUM89" s="47"/>
      <c r="MUN89" s="47"/>
      <c r="MUO89" s="47"/>
      <c r="MUP89" s="47"/>
      <c r="MUQ89" s="47"/>
      <c r="MUR89" s="47"/>
      <c r="MUS89" s="47"/>
      <c r="MUT89" s="47"/>
      <c r="MUU89" s="47"/>
      <c r="MUV89" s="47"/>
      <c r="MUW89" s="47"/>
      <c r="MUX89" s="47"/>
      <c r="MUY89" s="47"/>
      <c r="MUZ89" s="47"/>
      <c r="MVA89" s="47"/>
      <c r="MVB89" s="47"/>
      <c r="MVC89" s="47"/>
      <c r="MVD89" s="47"/>
      <c r="MVE89" s="47"/>
      <c r="MVF89" s="47"/>
      <c r="MVG89" s="47"/>
      <c r="MVH89" s="47"/>
      <c r="MVI89" s="47"/>
      <c r="MVJ89" s="47"/>
      <c r="MVK89" s="47"/>
      <c r="MVL89" s="47"/>
      <c r="MVM89" s="47"/>
      <c r="MVN89" s="47"/>
      <c r="MVO89" s="47"/>
      <c r="MVP89" s="47"/>
      <c r="MVQ89" s="47"/>
      <c r="MVR89" s="47"/>
      <c r="MVS89" s="47"/>
      <c r="MVT89" s="47"/>
      <c r="MVU89" s="47"/>
      <c r="MVV89" s="47"/>
      <c r="MVW89" s="47"/>
      <c r="MVX89" s="47"/>
      <c r="MVY89" s="47"/>
      <c r="MVZ89" s="47"/>
      <c r="MWA89" s="47"/>
      <c r="MWB89" s="47"/>
      <c r="MWC89" s="47"/>
      <c r="MWD89" s="47"/>
      <c r="MWE89" s="47"/>
      <c r="MWF89" s="47"/>
      <c r="MWG89" s="47"/>
      <c r="MWH89" s="47"/>
      <c r="MWI89" s="47"/>
      <c r="MWJ89" s="47"/>
      <c r="MWK89" s="47"/>
      <c r="MWL89" s="47"/>
      <c r="MWM89" s="47"/>
      <c r="MWN89" s="47"/>
      <c r="MWO89" s="47"/>
      <c r="MWP89" s="47"/>
      <c r="MWQ89" s="47"/>
      <c r="MWR89" s="47"/>
      <c r="MWS89" s="47"/>
      <c r="MWT89" s="47"/>
      <c r="MWU89" s="47"/>
      <c r="MWV89" s="47"/>
      <c r="MWW89" s="47"/>
      <c r="MWX89" s="47"/>
      <c r="MWY89" s="47"/>
      <c r="MWZ89" s="47"/>
      <c r="MXA89" s="47"/>
      <c r="MXB89" s="47"/>
      <c r="MXC89" s="47"/>
      <c r="MXD89" s="47"/>
      <c r="MXE89" s="47"/>
      <c r="MXF89" s="47"/>
      <c r="MXG89" s="47"/>
      <c r="MXH89" s="47"/>
      <c r="MXI89" s="47"/>
      <c r="MXJ89" s="47"/>
      <c r="MXK89" s="47"/>
      <c r="MXL89" s="47"/>
      <c r="MXM89" s="47"/>
      <c r="MXN89" s="47"/>
      <c r="MXO89" s="47"/>
      <c r="MXP89" s="47"/>
      <c r="MXQ89" s="47"/>
      <c r="MXR89" s="47"/>
      <c r="MXS89" s="47"/>
      <c r="MXT89" s="47"/>
      <c r="MXU89" s="47"/>
      <c r="MXV89" s="47"/>
      <c r="MXW89" s="47"/>
      <c r="MXX89" s="47"/>
      <c r="MXY89" s="47"/>
      <c r="MXZ89" s="47"/>
      <c r="MYA89" s="47"/>
      <c r="MYB89" s="47"/>
      <c r="MYC89" s="47"/>
      <c r="MYD89" s="47"/>
      <c r="MYE89" s="47"/>
      <c r="MYF89" s="47"/>
      <c r="MYG89" s="47"/>
      <c r="MYH89" s="47"/>
      <c r="MYI89" s="47"/>
      <c r="MYJ89" s="47"/>
      <c r="MYK89" s="47"/>
      <c r="MYL89" s="47"/>
      <c r="MYM89" s="47"/>
      <c r="MYN89" s="47"/>
      <c r="MYO89" s="47"/>
      <c r="MYP89" s="47"/>
      <c r="MYQ89" s="47"/>
      <c r="MYR89" s="47"/>
      <c r="MYS89" s="47"/>
      <c r="MYT89" s="47"/>
      <c r="MYU89" s="47"/>
      <c r="MYV89" s="47"/>
      <c r="MYW89" s="47"/>
      <c r="MYX89" s="47"/>
      <c r="MYY89" s="47"/>
      <c r="MYZ89" s="47"/>
      <c r="MZA89" s="47"/>
      <c r="MZB89" s="47"/>
      <c r="MZC89" s="47"/>
      <c r="MZD89" s="47"/>
      <c r="MZE89" s="47"/>
      <c r="MZF89" s="47"/>
      <c r="MZG89" s="47"/>
      <c r="MZH89" s="47"/>
      <c r="MZI89" s="47"/>
      <c r="MZJ89" s="47"/>
      <c r="MZK89" s="47"/>
      <c r="MZL89" s="47"/>
      <c r="MZM89" s="47"/>
      <c r="MZN89" s="47"/>
      <c r="MZO89" s="47"/>
      <c r="MZP89" s="47"/>
      <c r="MZQ89" s="47"/>
      <c r="MZR89" s="47"/>
      <c r="MZS89" s="47"/>
      <c r="MZT89" s="47"/>
      <c r="MZU89" s="47"/>
      <c r="MZV89" s="47"/>
      <c r="MZW89" s="47"/>
      <c r="MZX89" s="47"/>
      <c r="MZY89" s="47"/>
      <c r="MZZ89" s="47"/>
      <c r="NAA89" s="47"/>
      <c r="NAB89" s="47"/>
      <c r="NAC89" s="47"/>
      <c r="NAD89" s="47"/>
      <c r="NAE89" s="47"/>
      <c r="NAF89" s="47"/>
      <c r="NAG89" s="47"/>
      <c r="NAH89" s="47"/>
      <c r="NAI89" s="47"/>
      <c r="NAJ89" s="47"/>
      <c r="NAK89" s="47"/>
      <c r="NAL89" s="47"/>
      <c r="NAM89" s="47"/>
      <c r="NAN89" s="47"/>
      <c r="NAO89" s="47"/>
      <c r="NAP89" s="47"/>
      <c r="NAQ89" s="47"/>
      <c r="NAR89" s="47"/>
      <c r="NAS89" s="47"/>
      <c r="NAT89" s="47"/>
      <c r="NAU89" s="47"/>
      <c r="NAV89" s="47"/>
      <c r="NAW89" s="47"/>
      <c r="NAX89" s="47"/>
      <c r="NAY89" s="47"/>
      <c r="NAZ89" s="47"/>
      <c r="NBA89" s="47"/>
      <c r="NBB89" s="47"/>
      <c r="NBC89" s="47"/>
      <c r="NBD89" s="47"/>
      <c r="NBE89" s="47"/>
      <c r="NBF89" s="47"/>
      <c r="NBG89" s="47"/>
      <c r="NBH89" s="47"/>
      <c r="NBI89" s="47"/>
      <c r="NBJ89" s="47"/>
      <c r="NBK89" s="47"/>
      <c r="NBL89" s="47"/>
      <c r="NBM89" s="47"/>
      <c r="NBN89" s="47"/>
      <c r="NBO89" s="47"/>
      <c r="NBP89" s="47"/>
      <c r="NBQ89" s="47"/>
      <c r="NBR89" s="47"/>
      <c r="NBS89" s="47"/>
      <c r="NBT89" s="47"/>
      <c r="NBU89" s="47"/>
      <c r="NBV89" s="47"/>
      <c r="NBW89" s="47"/>
      <c r="NBX89" s="47"/>
      <c r="NBY89" s="47"/>
      <c r="NBZ89" s="47"/>
      <c r="NCA89" s="47"/>
      <c r="NCB89" s="47"/>
      <c r="NCC89" s="47"/>
      <c r="NCD89" s="47"/>
      <c r="NCE89" s="47"/>
      <c r="NCF89" s="47"/>
      <c r="NCG89" s="47"/>
      <c r="NCH89" s="47"/>
      <c r="NCI89" s="47"/>
      <c r="NCJ89" s="47"/>
      <c r="NCK89" s="47"/>
      <c r="NCL89" s="47"/>
      <c r="NCM89" s="47"/>
      <c r="NCN89" s="47"/>
      <c r="NCO89" s="47"/>
      <c r="NCP89" s="47"/>
      <c r="NCQ89" s="47"/>
      <c r="NCR89" s="47"/>
      <c r="NCS89" s="47"/>
      <c r="NCT89" s="47"/>
      <c r="NCU89" s="47"/>
      <c r="NCV89" s="47"/>
      <c r="NCW89" s="47"/>
      <c r="NCX89" s="47"/>
      <c r="NCY89" s="47"/>
      <c r="NCZ89" s="47"/>
      <c r="NDA89" s="47"/>
      <c r="NDB89" s="47"/>
      <c r="NDC89" s="47"/>
      <c r="NDD89" s="47"/>
      <c r="NDE89" s="47"/>
      <c r="NDF89" s="47"/>
      <c r="NDG89" s="47"/>
      <c r="NDH89" s="47"/>
      <c r="NDI89" s="47"/>
      <c r="NDJ89" s="47"/>
      <c r="NDK89" s="47"/>
      <c r="NDL89" s="47"/>
      <c r="NDM89" s="47"/>
      <c r="NDN89" s="47"/>
      <c r="NDO89" s="47"/>
      <c r="NDP89" s="47"/>
      <c r="NDQ89" s="47"/>
      <c r="NDR89" s="47"/>
      <c r="NDS89" s="47"/>
      <c r="NDT89" s="47"/>
      <c r="NDU89" s="47"/>
      <c r="NDV89" s="47"/>
      <c r="NDW89" s="47"/>
      <c r="NDX89" s="47"/>
      <c r="NDY89" s="47"/>
      <c r="NDZ89" s="47"/>
      <c r="NEA89" s="47"/>
      <c r="NEB89" s="47"/>
      <c r="NEC89" s="47"/>
      <c r="NED89" s="47"/>
      <c r="NEE89" s="47"/>
      <c r="NEF89" s="47"/>
      <c r="NEG89" s="47"/>
      <c r="NEH89" s="47"/>
      <c r="NEI89" s="47"/>
      <c r="NEJ89" s="47"/>
      <c r="NEK89" s="47"/>
      <c r="NEL89" s="47"/>
      <c r="NEM89" s="47"/>
      <c r="NEN89" s="47"/>
      <c r="NEO89" s="47"/>
      <c r="NEP89" s="47"/>
      <c r="NEQ89" s="47"/>
      <c r="NER89" s="47"/>
      <c r="NES89" s="47"/>
      <c r="NET89" s="47"/>
      <c r="NEU89" s="47"/>
      <c r="NEV89" s="47"/>
      <c r="NEW89" s="47"/>
      <c r="NEX89" s="47"/>
      <c r="NEY89" s="47"/>
      <c r="NEZ89" s="47"/>
      <c r="NFA89" s="47"/>
      <c r="NFB89" s="47"/>
      <c r="NFC89" s="47"/>
      <c r="NFD89" s="47"/>
      <c r="NFE89" s="47"/>
      <c r="NFF89" s="47"/>
      <c r="NFG89" s="47"/>
      <c r="NFH89" s="47"/>
      <c r="NFI89" s="47"/>
      <c r="NFJ89" s="47"/>
      <c r="NFK89" s="47"/>
      <c r="NFL89" s="47"/>
      <c r="NFM89" s="47"/>
      <c r="NFN89" s="47"/>
      <c r="NFO89" s="47"/>
      <c r="NFP89" s="47"/>
      <c r="NFQ89" s="47"/>
      <c r="NFR89" s="47"/>
      <c r="NFS89" s="47"/>
      <c r="NFT89" s="47"/>
      <c r="NFU89" s="47"/>
      <c r="NFV89" s="47"/>
      <c r="NFW89" s="47"/>
      <c r="NFX89" s="47"/>
      <c r="NFY89" s="47"/>
      <c r="NFZ89" s="47"/>
      <c r="NGA89" s="47"/>
      <c r="NGB89" s="47"/>
      <c r="NGC89" s="47"/>
      <c r="NGD89" s="47"/>
      <c r="NGE89" s="47"/>
      <c r="NGF89" s="47"/>
      <c r="NGG89" s="47"/>
      <c r="NGH89" s="47"/>
      <c r="NGI89" s="47"/>
      <c r="NGJ89" s="47"/>
      <c r="NGK89" s="47"/>
      <c r="NGL89" s="47"/>
      <c r="NGM89" s="47"/>
      <c r="NGN89" s="47"/>
      <c r="NGO89" s="47"/>
      <c r="NGP89" s="47"/>
      <c r="NGQ89" s="47"/>
      <c r="NGR89" s="47"/>
      <c r="NGS89" s="47"/>
      <c r="NGT89" s="47"/>
      <c r="NGU89" s="47"/>
      <c r="NGV89" s="47"/>
      <c r="NGW89" s="47"/>
      <c r="NGX89" s="47"/>
      <c r="NGY89" s="47"/>
      <c r="NGZ89" s="47"/>
      <c r="NHA89" s="47"/>
      <c r="NHB89" s="47"/>
      <c r="NHC89" s="47"/>
      <c r="NHD89" s="47"/>
      <c r="NHE89" s="47"/>
      <c r="NHF89" s="47"/>
      <c r="NHG89" s="47"/>
      <c r="NHH89" s="47"/>
      <c r="NHI89" s="47"/>
      <c r="NHJ89" s="47"/>
      <c r="NHK89" s="47"/>
      <c r="NHL89" s="47"/>
      <c r="NHM89" s="47"/>
      <c r="NHN89" s="47"/>
      <c r="NHO89" s="47"/>
      <c r="NHP89" s="47"/>
      <c r="NHQ89" s="47"/>
      <c r="NHR89" s="47"/>
      <c r="NHS89" s="47"/>
      <c r="NHT89" s="47"/>
      <c r="NHU89" s="47"/>
      <c r="NHV89" s="47"/>
      <c r="NHW89" s="47"/>
      <c r="NHX89" s="47"/>
      <c r="NHY89" s="47"/>
      <c r="NHZ89" s="47"/>
      <c r="NIA89" s="47"/>
      <c r="NIB89" s="47"/>
      <c r="NIC89" s="47"/>
      <c r="NID89" s="47"/>
      <c r="NIE89" s="47"/>
      <c r="NIF89" s="47"/>
      <c r="NIG89" s="47"/>
      <c r="NIH89" s="47"/>
      <c r="NII89" s="47"/>
      <c r="NIJ89" s="47"/>
      <c r="NIK89" s="47"/>
      <c r="NIL89" s="47"/>
      <c r="NIM89" s="47"/>
      <c r="NIN89" s="47"/>
      <c r="NIO89" s="47"/>
      <c r="NIP89" s="47"/>
      <c r="NIQ89" s="47"/>
      <c r="NIR89" s="47"/>
      <c r="NIS89" s="47"/>
      <c r="NIT89" s="47"/>
      <c r="NIU89" s="47"/>
      <c r="NIV89" s="47"/>
      <c r="NIW89" s="47"/>
      <c r="NIX89" s="47"/>
      <c r="NIY89" s="47"/>
      <c r="NIZ89" s="47"/>
      <c r="NJA89" s="47"/>
      <c r="NJB89" s="47"/>
      <c r="NJC89" s="47"/>
      <c r="NJD89" s="47"/>
      <c r="NJE89" s="47"/>
      <c r="NJF89" s="47"/>
      <c r="NJG89" s="47"/>
      <c r="NJH89" s="47"/>
      <c r="NJI89" s="47"/>
      <c r="NJJ89" s="47"/>
      <c r="NJK89" s="47"/>
      <c r="NJL89" s="47"/>
      <c r="NJM89" s="47"/>
      <c r="NJN89" s="47"/>
      <c r="NJO89" s="47"/>
      <c r="NJP89" s="47"/>
      <c r="NJQ89" s="47"/>
      <c r="NJR89" s="47"/>
      <c r="NJS89" s="47"/>
      <c r="NJT89" s="47"/>
      <c r="NJU89" s="47"/>
      <c r="NJV89" s="47"/>
      <c r="NJW89" s="47"/>
      <c r="NJX89" s="47"/>
      <c r="NJY89" s="47"/>
      <c r="NJZ89" s="47"/>
      <c r="NKA89" s="47"/>
      <c r="NKB89" s="47"/>
      <c r="NKC89" s="47"/>
      <c r="NKD89" s="47"/>
      <c r="NKE89" s="47"/>
      <c r="NKF89" s="47"/>
      <c r="NKG89" s="47"/>
      <c r="NKH89" s="47"/>
      <c r="NKI89" s="47"/>
      <c r="NKJ89" s="47"/>
      <c r="NKK89" s="47"/>
      <c r="NKL89" s="47"/>
      <c r="NKM89" s="47"/>
      <c r="NKN89" s="47"/>
      <c r="NKO89" s="47"/>
      <c r="NKP89" s="47"/>
      <c r="NKQ89" s="47"/>
      <c r="NKR89" s="47"/>
      <c r="NKS89" s="47"/>
      <c r="NKT89" s="47"/>
      <c r="NKU89" s="47"/>
      <c r="NKV89" s="47"/>
      <c r="NKW89" s="47"/>
      <c r="NKX89" s="47"/>
      <c r="NKY89" s="47"/>
      <c r="NKZ89" s="47"/>
      <c r="NLA89" s="47"/>
      <c r="NLB89" s="47"/>
      <c r="NLC89" s="47"/>
      <c r="NLD89" s="47"/>
      <c r="NLE89" s="47"/>
      <c r="NLF89" s="47"/>
      <c r="NLG89" s="47"/>
      <c r="NLH89" s="47"/>
      <c r="NLI89" s="47"/>
      <c r="NLJ89" s="47"/>
      <c r="NLK89" s="47"/>
      <c r="NLL89" s="47"/>
      <c r="NLM89" s="47"/>
      <c r="NLN89" s="47"/>
      <c r="NLO89" s="47"/>
      <c r="NLP89" s="47"/>
      <c r="NLQ89" s="47"/>
      <c r="NLR89" s="47"/>
      <c r="NLS89" s="47"/>
      <c r="NLT89" s="47"/>
      <c r="NLU89" s="47"/>
      <c r="NLV89" s="47"/>
      <c r="NLW89" s="47"/>
      <c r="NLX89" s="47"/>
      <c r="NLY89" s="47"/>
      <c r="NLZ89" s="47"/>
      <c r="NMA89" s="47"/>
      <c r="NMB89" s="47"/>
      <c r="NMC89" s="47"/>
      <c r="NMD89" s="47"/>
      <c r="NME89" s="47"/>
      <c r="NMF89" s="47"/>
      <c r="NMG89" s="47"/>
      <c r="NMH89" s="47"/>
      <c r="NMI89" s="47"/>
      <c r="NMJ89" s="47"/>
      <c r="NMK89" s="47"/>
      <c r="NML89" s="47"/>
      <c r="NMM89" s="47"/>
      <c r="NMN89" s="47"/>
      <c r="NMO89" s="47"/>
      <c r="NMP89" s="47"/>
      <c r="NMQ89" s="47"/>
      <c r="NMR89" s="47"/>
      <c r="NMS89" s="47"/>
      <c r="NMT89" s="47"/>
      <c r="NMU89" s="47"/>
      <c r="NMV89" s="47"/>
      <c r="NMW89" s="47"/>
      <c r="NMX89" s="47"/>
      <c r="NMY89" s="47"/>
      <c r="NMZ89" s="47"/>
      <c r="NNA89" s="47"/>
      <c r="NNB89" s="47"/>
      <c r="NNC89" s="47"/>
      <c r="NND89" s="47"/>
      <c r="NNE89" s="47"/>
      <c r="NNF89" s="47"/>
      <c r="NNG89" s="47"/>
      <c r="NNH89" s="47"/>
      <c r="NNI89" s="47"/>
      <c r="NNJ89" s="47"/>
      <c r="NNK89" s="47"/>
      <c r="NNL89" s="47"/>
      <c r="NNM89" s="47"/>
      <c r="NNN89" s="47"/>
      <c r="NNO89" s="47"/>
      <c r="NNP89" s="47"/>
      <c r="NNQ89" s="47"/>
      <c r="NNR89" s="47"/>
      <c r="NNS89" s="47"/>
      <c r="NNT89" s="47"/>
      <c r="NNU89" s="47"/>
      <c r="NNV89" s="47"/>
      <c r="NNW89" s="47"/>
      <c r="NNX89" s="47"/>
      <c r="NNY89" s="47"/>
      <c r="NNZ89" s="47"/>
      <c r="NOA89" s="47"/>
      <c r="NOB89" s="47"/>
      <c r="NOC89" s="47"/>
      <c r="NOD89" s="47"/>
      <c r="NOE89" s="47"/>
      <c r="NOF89" s="47"/>
      <c r="NOG89" s="47"/>
      <c r="NOH89" s="47"/>
      <c r="NOI89" s="47"/>
      <c r="NOJ89" s="47"/>
      <c r="NOK89" s="47"/>
      <c r="NOL89" s="47"/>
      <c r="NOM89" s="47"/>
      <c r="NON89" s="47"/>
      <c r="NOO89" s="47"/>
      <c r="NOP89" s="47"/>
      <c r="NOQ89" s="47"/>
      <c r="NOR89" s="47"/>
      <c r="NOS89" s="47"/>
      <c r="NOT89" s="47"/>
      <c r="NOU89" s="47"/>
      <c r="NOV89" s="47"/>
      <c r="NOW89" s="47"/>
      <c r="NOX89" s="47"/>
      <c r="NOY89" s="47"/>
      <c r="NOZ89" s="47"/>
      <c r="NPA89" s="47"/>
      <c r="NPB89" s="47"/>
      <c r="NPC89" s="47"/>
      <c r="NPD89" s="47"/>
      <c r="NPE89" s="47"/>
      <c r="NPF89" s="47"/>
      <c r="NPG89" s="47"/>
      <c r="NPH89" s="47"/>
      <c r="NPI89" s="47"/>
      <c r="NPJ89" s="47"/>
      <c r="NPK89" s="47"/>
      <c r="NPL89" s="47"/>
      <c r="NPM89" s="47"/>
      <c r="NPN89" s="47"/>
      <c r="NPO89" s="47"/>
      <c r="NPP89" s="47"/>
      <c r="NPQ89" s="47"/>
      <c r="NPR89" s="47"/>
      <c r="NPS89" s="47"/>
      <c r="NPT89" s="47"/>
      <c r="NPU89" s="47"/>
      <c r="NPV89" s="47"/>
      <c r="NPW89" s="47"/>
      <c r="NPX89" s="47"/>
      <c r="NPY89" s="47"/>
      <c r="NPZ89" s="47"/>
      <c r="NQA89" s="47"/>
      <c r="NQB89" s="47"/>
      <c r="NQC89" s="47"/>
      <c r="NQD89" s="47"/>
      <c r="NQE89" s="47"/>
      <c r="NQF89" s="47"/>
      <c r="NQG89" s="47"/>
      <c r="NQH89" s="47"/>
      <c r="NQI89" s="47"/>
      <c r="NQJ89" s="47"/>
      <c r="NQK89" s="47"/>
      <c r="NQL89" s="47"/>
      <c r="NQM89" s="47"/>
      <c r="NQN89" s="47"/>
      <c r="NQO89" s="47"/>
      <c r="NQP89" s="47"/>
      <c r="NQQ89" s="47"/>
      <c r="NQR89" s="47"/>
      <c r="NQS89" s="47"/>
      <c r="NQT89" s="47"/>
      <c r="NQU89" s="47"/>
      <c r="NQV89" s="47"/>
      <c r="NQW89" s="47"/>
      <c r="NQX89" s="47"/>
      <c r="NQY89" s="47"/>
      <c r="NQZ89" s="47"/>
      <c r="NRA89" s="47"/>
      <c r="NRB89" s="47"/>
      <c r="NRC89" s="47"/>
      <c r="NRD89" s="47"/>
      <c r="NRE89" s="47"/>
      <c r="NRF89" s="47"/>
      <c r="NRG89" s="47"/>
      <c r="NRH89" s="47"/>
      <c r="NRI89" s="47"/>
      <c r="NRJ89" s="47"/>
      <c r="NRK89" s="47"/>
      <c r="NRL89" s="47"/>
      <c r="NRM89" s="47"/>
      <c r="NRN89" s="47"/>
      <c r="NRO89" s="47"/>
      <c r="NRP89" s="47"/>
      <c r="NRQ89" s="47"/>
      <c r="NRR89" s="47"/>
      <c r="NRS89" s="47"/>
      <c r="NRT89" s="47"/>
      <c r="NRU89" s="47"/>
      <c r="NRV89" s="47"/>
      <c r="NRW89" s="47"/>
      <c r="NRX89" s="47"/>
      <c r="NRY89" s="47"/>
      <c r="NRZ89" s="47"/>
      <c r="NSA89" s="47"/>
      <c r="NSB89" s="47"/>
      <c r="NSC89" s="47"/>
      <c r="NSD89" s="47"/>
      <c r="NSE89" s="47"/>
      <c r="NSF89" s="47"/>
      <c r="NSG89" s="47"/>
      <c r="NSH89" s="47"/>
      <c r="NSI89" s="47"/>
      <c r="NSJ89" s="47"/>
      <c r="NSK89" s="47"/>
      <c r="NSL89" s="47"/>
      <c r="NSM89" s="47"/>
      <c r="NSN89" s="47"/>
      <c r="NSO89" s="47"/>
      <c r="NSP89" s="47"/>
      <c r="NSQ89" s="47"/>
      <c r="NSR89" s="47"/>
      <c r="NSS89" s="47"/>
      <c r="NST89" s="47"/>
      <c r="NSU89" s="47"/>
      <c r="NSV89" s="47"/>
      <c r="NSW89" s="47"/>
      <c r="NSX89" s="47"/>
      <c r="NSY89" s="47"/>
      <c r="NSZ89" s="47"/>
      <c r="NTA89" s="47"/>
      <c r="NTB89" s="47"/>
      <c r="NTC89" s="47"/>
      <c r="NTD89" s="47"/>
      <c r="NTE89" s="47"/>
      <c r="NTF89" s="47"/>
      <c r="NTG89" s="47"/>
      <c r="NTH89" s="47"/>
      <c r="NTI89" s="47"/>
      <c r="NTJ89" s="47"/>
      <c r="NTK89" s="47"/>
      <c r="NTL89" s="47"/>
      <c r="NTM89" s="47"/>
      <c r="NTN89" s="47"/>
      <c r="NTO89" s="47"/>
      <c r="NTP89" s="47"/>
      <c r="NTQ89" s="47"/>
      <c r="NTR89" s="47"/>
      <c r="NTS89" s="47"/>
      <c r="NTT89" s="47"/>
      <c r="NTU89" s="47"/>
      <c r="NTV89" s="47"/>
      <c r="NTW89" s="47"/>
      <c r="NTX89" s="47"/>
      <c r="NTY89" s="47"/>
      <c r="NTZ89" s="47"/>
      <c r="NUA89" s="47"/>
      <c r="NUB89" s="47"/>
      <c r="NUC89" s="47"/>
      <c r="NUD89" s="47"/>
      <c r="NUE89" s="47"/>
      <c r="NUF89" s="47"/>
      <c r="NUG89" s="47"/>
      <c r="NUH89" s="47"/>
      <c r="NUI89" s="47"/>
      <c r="NUJ89" s="47"/>
      <c r="NUK89" s="47"/>
      <c r="NUL89" s="47"/>
      <c r="NUM89" s="47"/>
      <c r="NUN89" s="47"/>
      <c r="NUO89" s="47"/>
      <c r="NUP89" s="47"/>
      <c r="NUQ89" s="47"/>
      <c r="NUR89" s="47"/>
      <c r="NUS89" s="47"/>
      <c r="NUT89" s="47"/>
      <c r="NUU89" s="47"/>
      <c r="NUV89" s="47"/>
      <c r="NUW89" s="47"/>
      <c r="NUX89" s="47"/>
      <c r="NUY89" s="47"/>
      <c r="NUZ89" s="47"/>
      <c r="NVA89" s="47"/>
      <c r="NVB89" s="47"/>
      <c r="NVC89" s="47"/>
      <c r="NVD89" s="47"/>
      <c r="NVE89" s="47"/>
      <c r="NVF89" s="47"/>
      <c r="NVG89" s="47"/>
      <c r="NVH89" s="47"/>
      <c r="NVI89" s="47"/>
      <c r="NVJ89" s="47"/>
      <c r="NVK89" s="47"/>
      <c r="NVL89" s="47"/>
      <c r="NVM89" s="47"/>
      <c r="NVN89" s="47"/>
      <c r="NVO89" s="47"/>
      <c r="NVP89" s="47"/>
      <c r="NVQ89" s="47"/>
      <c r="NVR89" s="47"/>
      <c r="NVS89" s="47"/>
      <c r="NVT89" s="47"/>
      <c r="NVU89" s="47"/>
      <c r="NVV89" s="47"/>
      <c r="NVW89" s="47"/>
      <c r="NVX89" s="47"/>
      <c r="NVY89" s="47"/>
      <c r="NVZ89" s="47"/>
      <c r="NWA89" s="47"/>
      <c r="NWB89" s="47"/>
      <c r="NWC89" s="47"/>
      <c r="NWD89" s="47"/>
      <c r="NWE89" s="47"/>
      <c r="NWF89" s="47"/>
      <c r="NWG89" s="47"/>
      <c r="NWH89" s="47"/>
      <c r="NWI89" s="47"/>
      <c r="NWJ89" s="47"/>
      <c r="NWK89" s="47"/>
      <c r="NWL89" s="47"/>
      <c r="NWM89" s="47"/>
      <c r="NWN89" s="47"/>
      <c r="NWO89" s="47"/>
      <c r="NWP89" s="47"/>
      <c r="NWQ89" s="47"/>
      <c r="NWR89" s="47"/>
      <c r="NWS89" s="47"/>
      <c r="NWT89" s="47"/>
      <c r="NWU89" s="47"/>
      <c r="NWV89" s="47"/>
      <c r="NWW89" s="47"/>
      <c r="NWX89" s="47"/>
      <c r="NWY89" s="47"/>
      <c r="NWZ89" s="47"/>
      <c r="NXA89" s="47"/>
      <c r="NXB89" s="47"/>
      <c r="NXC89" s="47"/>
      <c r="NXD89" s="47"/>
      <c r="NXE89" s="47"/>
      <c r="NXF89" s="47"/>
      <c r="NXG89" s="47"/>
      <c r="NXH89" s="47"/>
      <c r="NXI89" s="47"/>
      <c r="NXJ89" s="47"/>
      <c r="NXK89" s="47"/>
      <c r="NXL89" s="47"/>
      <c r="NXM89" s="47"/>
      <c r="NXN89" s="47"/>
      <c r="NXO89" s="47"/>
      <c r="NXP89" s="47"/>
      <c r="NXQ89" s="47"/>
      <c r="NXR89" s="47"/>
      <c r="NXS89" s="47"/>
      <c r="NXT89" s="47"/>
      <c r="NXU89" s="47"/>
      <c r="NXV89" s="47"/>
      <c r="NXW89" s="47"/>
      <c r="NXX89" s="47"/>
      <c r="NXY89" s="47"/>
      <c r="NXZ89" s="47"/>
      <c r="NYA89" s="47"/>
      <c r="NYB89" s="47"/>
      <c r="NYC89" s="47"/>
      <c r="NYD89" s="47"/>
      <c r="NYE89" s="47"/>
      <c r="NYF89" s="47"/>
      <c r="NYG89" s="47"/>
      <c r="NYH89" s="47"/>
      <c r="NYI89" s="47"/>
      <c r="NYJ89" s="47"/>
      <c r="NYK89" s="47"/>
      <c r="NYL89" s="47"/>
      <c r="NYM89" s="47"/>
      <c r="NYN89" s="47"/>
      <c r="NYO89" s="47"/>
      <c r="NYP89" s="47"/>
      <c r="NYQ89" s="47"/>
      <c r="NYR89" s="47"/>
      <c r="NYS89" s="47"/>
      <c r="NYT89" s="47"/>
      <c r="NYU89" s="47"/>
      <c r="NYV89" s="47"/>
      <c r="NYW89" s="47"/>
      <c r="NYX89" s="47"/>
      <c r="NYY89" s="47"/>
      <c r="NYZ89" s="47"/>
      <c r="NZA89" s="47"/>
      <c r="NZB89" s="47"/>
      <c r="NZC89" s="47"/>
      <c r="NZD89" s="47"/>
      <c r="NZE89" s="47"/>
      <c r="NZF89" s="47"/>
      <c r="NZG89" s="47"/>
      <c r="NZH89" s="47"/>
      <c r="NZI89" s="47"/>
      <c r="NZJ89" s="47"/>
      <c r="NZK89" s="47"/>
      <c r="NZL89" s="47"/>
      <c r="NZM89" s="47"/>
      <c r="NZN89" s="47"/>
      <c r="NZO89" s="47"/>
      <c r="NZP89" s="47"/>
      <c r="NZQ89" s="47"/>
      <c r="NZR89" s="47"/>
      <c r="NZS89" s="47"/>
      <c r="NZT89" s="47"/>
      <c r="NZU89" s="47"/>
      <c r="NZV89" s="47"/>
      <c r="NZW89" s="47"/>
      <c r="NZX89" s="47"/>
      <c r="NZY89" s="47"/>
      <c r="NZZ89" s="47"/>
      <c r="OAA89" s="47"/>
      <c r="OAB89" s="47"/>
      <c r="OAC89" s="47"/>
      <c r="OAD89" s="47"/>
      <c r="OAE89" s="47"/>
      <c r="OAF89" s="47"/>
      <c r="OAG89" s="47"/>
      <c r="OAH89" s="47"/>
      <c r="OAI89" s="47"/>
      <c r="OAJ89" s="47"/>
      <c r="OAK89" s="47"/>
      <c r="OAL89" s="47"/>
      <c r="OAM89" s="47"/>
      <c r="OAN89" s="47"/>
      <c r="OAO89" s="47"/>
      <c r="OAP89" s="47"/>
      <c r="OAQ89" s="47"/>
      <c r="OAR89" s="47"/>
      <c r="OAS89" s="47"/>
      <c r="OAT89" s="47"/>
      <c r="OAU89" s="47"/>
      <c r="OAV89" s="47"/>
      <c r="OAW89" s="47"/>
      <c r="OAX89" s="47"/>
      <c r="OAY89" s="47"/>
      <c r="OAZ89" s="47"/>
      <c r="OBA89" s="47"/>
      <c r="OBB89" s="47"/>
      <c r="OBC89" s="47"/>
      <c r="OBD89" s="47"/>
      <c r="OBE89" s="47"/>
      <c r="OBF89" s="47"/>
      <c r="OBG89" s="47"/>
      <c r="OBH89" s="47"/>
      <c r="OBI89" s="47"/>
      <c r="OBJ89" s="47"/>
      <c r="OBK89" s="47"/>
      <c r="OBL89" s="47"/>
      <c r="OBM89" s="47"/>
      <c r="OBN89" s="47"/>
      <c r="OBO89" s="47"/>
      <c r="OBP89" s="47"/>
      <c r="OBQ89" s="47"/>
      <c r="OBR89" s="47"/>
      <c r="OBS89" s="47"/>
      <c r="OBT89" s="47"/>
      <c r="OBU89" s="47"/>
      <c r="OBV89" s="47"/>
      <c r="OBW89" s="47"/>
      <c r="OBX89" s="47"/>
      <c r="OBY89" s="47"/>
      <c r="OBZ89" s="47"/>
      <c r="OCA89" s="47"/>
      <c r="OCB89" s="47"/>
      <c r="OCC89" s="47"/>
      <c r="OCD89" s="47"/>
      <c r="OCE89" s="47"/>
      <c r="OCF89" s="47"/>
      <c r="OCG89" s="47"/>
      <c r="OCH89" s="47"/>
      <c r="OCI89" s="47"/>
      <c r="OCJ89" s="47"/>
      <c r="OCK89" s="47"/>
      <c r="OCL89" s="47"/>
      <c r="OCM89" s="47"/>
      <c r="OCN89" s="47"/>
      <c r="OCO89" s="47"/>
      <c r="OCP89" s="47"/>
      <c r="OCQ89" s="47"/>
      <c r="OCR89" s="47"/>
      <c r="OCS89" s="47"/>
      <c r="OCT89" s="47"/>
      <c r="OCU89" s="47"/>
      <c r="OCV89" s="47"/>
      <c r="OCW89" s="47"/>
      <c r="OCX89" s="47"/>
      <c r="OCY89" s="47"/>
      <c r="OCZ89" s="47"/>
      <c r="ODA89" s="47"/>
      <c r="ODB89" s="47"/>
      <c r="ODC89" s="47"/>
      <c r="ODD89" s="47"/>
      <c r="ODE89" s="47"/>
      <c r="ODF89" s="47"/>
      <c r="ODG89" s="47"/>
      <c r="ODH89" s="47"/>
      <c r="ODI89" s="47"/>
      <c r="ODJ89" s="47"/>
      <c r="ODK89" s="47"/>
      <c r="ODL89" s="47"/>
      <c r="ODM89" s="47"/>
      <c r="ODN89" s="47"/>
      <c r="ODO89" s="47"/>
      <c r="ODP89" s="47"/>
      <c r="ODQ89" s="47"/>
      <c r="ODR89" s="47"/>
      <c r="ODS89" s="47"/>
      <c r="ODT89" s="47"/>
      <c r="ODU89" s="47"/>
      <c r="ODV89" s="47"/>
      <c r="ODW89" s="47"/>
      <c r="ODX89" s="47"/>
      <c r="ODY89" s="47"/>
      <c r="ODZ89" s="47"/>
      <c r="OEA89" s="47"/>
      <c r="OEB89" s="47"/>
      <c r="OEC89" s="47"/>
      <c r="OED89" s="47"/>
      <c r="OEE89" s="47"/>
      <c r="OEF89" s="47"/>
      <c r="OEG89" s="47"/>
      <c r="OEH89" s="47"/>
      <c r="OEI89" s="47"/>
      <c r="OEJ89" s="47"/>
      <c r="OEK89" s="47"/>
      <c r="OEL89" s="47"/>
      <c r="OEM89" s="47"/>
      <c r="OEN89" s="47"/>
      <c r="OEO89" s="47"/>
      <c r="OEP89" s="47"/>
      <c r="OEQ89" s="47"/>
      <c r="OER89" s="47"/>
      <c r="OES89" s="47"/>
      <c r="OET89" s="47"/>
      <c r="OEU89" s="47"/>
      <c r="OEV89" s="47"/>
      <c r="OEW89" s="47"/>
      <c r="OEX89" s="47"/>
      <c r="OEY89" s="47"/>
      <c r="OEZ89" s="47"/>
      <c r="OFA89" s="47"/>
      <c r="OFB89" s="47"/>
      <c r="OFC89" s="47"/>
      <c r="OFD89" s="47"/>
      <c r="OFE89" s="47"/>
      <c r="OFF89" s="47"/>
      <c r="OFG89" s="47"/>
      <c r="OFH89" s="47"/>
      <c r="OFI89" s="47"/>
      <c r="OFJ89" s="47"/>
      <c r="OFK89" s="47"/>
      <c r="OFL89" s="47"/>
      <c r="OFM89" s="47"/>
      <c r="OFN89" s="47"/>
      <c r="OFO89" s="47"/>
      <c r="OFP89" s="47"/>
      <c r="OFQ89" s="47"/>
      <c r="OFR89" s="47"/>
      <c r="OFS89" s="47"/>
      <c r="OFT89" s="47"/>
      <c r="OFU89" s="47"/>
      <c r="OFV89" s="47"/>
      <c r="OFW89" s="47"/>
      <c r="OFX89" s="47"/>
      <c r="OFY89" s="47"/>
      <c r="OFZ89" s="47"/>
      <c r="OGA89" s="47"/>
      <c r="OGB89" s="47"/>
      <c r="OGC89" s="47"/>
      <c r="OGD89" s="47"/>
      <c r="OGE89" s="47"/>
      <c r="OGF89" s="47"/>
      <c r="OGG89" s="47"/>
      <c r="OGH89" s="47"/>
      <c r="OGI89" s="47"/>
      <c r="OGJ89" s="47"/>
      <c r="OGK89" s="47"/>
      <c r="OGL89" s="47"/>
      <c r="OGM89" s="47"/>
      <c r="OGN89" s="47"/>
      <c r="OGO89" s="47"/>
      <c r="OGP89" s="47"/>
      <c r="OGQ89" s="47"/>
      <c r="OGR89" s="47"/>
      <c r="OGS89" s="47"/>
      <c r="OGT89" s="47"/>
      <c r="OGU89" s="47"/>
      <c r="OGV89" s="47"/>
      <c r="OGW89" s="47"/>
      <c r="OGX89" s="47"/>
      <c r="OGY89" s="47"/>
      <c r="OGZ89" s="47"/>
      <c r="OHA89" s="47"/>
      <c r="OHB89" s="47"/>
      <c r="OHC89" s="47"/>
      <c r="OHD89" s="47"/>
      <c r="OHE89" s="47"/>
      <c r="OHF89" s="47"/>
      <c r="OHG89" s="47"/>
      <c r="OHH89" s="47"/>
      <c r="OHI89" s="47"/>
      <c r="OHJ89" s="47"/>
      <c r="OHK89" s="47"/>
      <c r="OHL89" s="47"/>
      <c r="OHM89" s="47"/>
      <c r="OHN89" s="47"/>
      <c r="OHO89" s="47"/>
      <c r="OHP89" s="47"/>
      <c r="OHQ89" s="47"/>
      <c r="OHR89" s="47"/>
      <c r="OHS89" s="47"/>
      <c r="OHT89" s="47"/>
      <c r="OHU89" s="47"/>
      <c r="OHV89" s="47"/>
      <c r="OHW89" s="47"/>
      <c r="OHX89" s="47"/>
      <c r="OHY89" s="47"/>
      <c r="OHZ89" s="47"/>
      <c r="OIA89" s="47"/>
      <c r="OIB89" s="47"/>
      <c r="OIC89" s="47"/>
      <c r="OID89" s="47"/>
      <c r="OIE89" s="47"/>
      <c r="OIF89" s="47"/>
      <c r="OIG89" s="47"/>
      <c r="OIH89" s="47"/>
      <c r="OII89" s="47"/>
      <c r="OIJ89" s="47"/>
      <c r="OIK89" s="47"/>
      <c r="OIL89" s="47"/>
      <c r="OIM89" s="47"/>
      <c r="OIN89" s="47"/>
      <c r="OIO89" s="47"/>
      <c r="OIP89" s="47"/>
      <c r="OIQ89" s="47"/>
      <c r="OIR89" s="47"/>
      <c r="OIS89" s="47"/>
      <c r="OIT89" s="47"/>
      <c r="OIU89" s="47"/>
      <c r="OIV89" s="47"/>
      <c r="OIW89" s="47"/>
      <c r="OIX89" s="47"/>
      <c r="OIY89" s="47"/>
      <c r="OIZ89" s="47"/>
      <c r="OJA89" s="47"/>
      <c r="OJB89" s="47"/>
      <c r="OJC89" s="47"/>
      <c r="OJD89" s="47"/>
      <c r="OJE89" s="47"/>
      <c r="OJF89" s="47"/>
      <c r="OJG89" s="47"/>
      <c r="OJH89" s="47"/>
      <c r="OJI89" s="47"/>
      <c r="OJJ89" s="47"/>
      <c r="OJK89" s="47"/>
      <c r="OJL89" s="47"/>
      <c r="OJM89" s="47"/>
      <c r="OJN89" s="47"/>
      <c r="OJO89" s="47"/>
      <c r="OJP89" s="47"/>
      <c r="OJQ89" s="47"/>
      <c r="OJR89" s="47"/>
      <c r="OJS89" s="47"/>
      <c r="OJT89" s="47"/>
      <c r="OJU89" s="47"/>
      <c r="OJV89" s="47"/>
      <c r="OJW89" s="47"/>
      <c r="OJX89" s="47"/>
      <c r="OJY89" s="47"/>
      <c r="OJZ89" s="47"/>
      <c r="OKA89" s="47"/>
      <c r="OKB89" s="47"/>
      <c r="OKC89" s="47"/>
      <c r="OKD89" s="47"/>
      <c r="OKE89" s="47"/>
      <c r="OKF89" s="47"/>
      <c r="OKG89" s="47"/>
      <c r="OKH89" s="47"/>
      <c r="OKI89" s="47"/>
      <c r="OKJ89" s="47"/>
      <c r="OKK89" s="47"/>
      <c r="OKL89" s="47"/>
      <c r="OKM89" s="47"/>
      <c r="OKN89" s="47"/>
      <c r="OKO89" s="47"/>
      <c r="OKP89" s="47"/>
      <c r="OKQ89" s="47"/>
      <c r="OKR89" s="47"/>
      <c r="OKS89" s="47"/>
      <c r="OKT89" s="47"/>
      <c r="OKU89" s="47"/>
      <c r="OKV89" s="47"/>
      <c r="OKW89" s="47"/>
      <c r="OKX89" s="47"/>
      <c r="OKY89" s="47"/>
      <c r="OKZ89" s="47"/>
      <c r="OLA89" s="47"/>
      <c r="OLB89" s="47"/>
      <c r="OLC89" s="47"/>
      <c r="OLD89" s="47"/>
      <c r="OLE89" s="47"/>
      <c r="OLF89" s="47"/>
      <c r="OLG89" s="47"/>
      <c r="OLH89" s="47"/>
      <c r="OLI89" s="47"/>
      <c r="OLJ89" s="47"/>
      <c r="OLK89" s="47"/>
      <c r="OLL89" s="47"/>
      <c r="OLM89" s="47"/>
      <c r="OLN89" s="47"/>
      <c r="OLO89" s="47"/>
      <c r="OLP89" s="47"/>
      <c r="OLQ89" s="47"/>
      <c r="OLR89" s="47"/>
      <c r="OLS89" s="47"/>
      <c r="OLT89" s="47"/>
      <c r="OLU89" s="47"/>
      <c r="OLV89" s="47"/>
      <c r="OLW89" s="47"/>
      <c r="OLX89" s="47"/>
      <c r="OLY89" s="47"/>
      <c r="OLZ89" s="47"/>
      <c r="OMA89" s="47"/>
      <c r="OMB89" s="47"/>
      <c r="OMC89" s="47"/>
      <c r="OMD89" s="47"/>
      <c r="OME89" s="47"/>
      <c r="OMF89" s="47"/>
      <c r="OMG89" s="47"/>
      <c r="OMH89" s="47"/>
      <c r="OMI89" s="47"/>
      <c r="OMJ89" s="47"/>
      <c r="OMK89" s="47"/>
      <c r="OML89" s="47"/>
      <c r="OMM89" s="47"/>
      <c r="OMN89" s="47"/>
      <c r="OMO89" s="47"/>
      <c r="OMP89" s="47"/>
      <c r="OMQ89" s="47"/>
      <c r="OMR89" s="47"/>
      <c r="OMS89" s="47"/>
      <c r="OMT89" s="47"/>
      <c r="OMU89" s="47"/>
      <c r="OMV89" s="47"/>
      <c r="OMW89" s="47"/>
      <c r="OMX89" s="47"/>
      <c r="OMY89" s="47"/>
      <c r="OMZ89" s="47"/>
      <c r="ONA89" s="47"/>
      <c r="ONB89" s="47"/>
      <c r="ONC89" s="47"/>
      <c r="OND89" s="47"/>
      <c r="ONE89" s="47"/>
      <c r="ONF89" s="47"/>
      <c r="ONG89" s="47"/>
      <c r="ONH89" s="47"/>
      <c r="ONI89" s="47"/>
      <c r="ONJ89" s="47"/>
      <c r="ONK89" s="47"/>
      <c r="ONL89" s="47"/>
      <c r="ONM89" s="47"/>
      <c r="ONN89" s="47"/>
      <c r="ONO89" s="47"/>
      <c r="ONP89" s="47"/>
      <c r="ONQ89" s="47"/>
      <c r="ONR89" s="47"/>
      <c r="ONS89" s="47"/>
      <c r="ONT89" s="47"/>
      <c r="ONU89" s="47"/>
      <c r="ONV89" s="47"/>
      <c r="ONW89" s="47"/>
      <c r="ONX89" s="47"/>
      <c r="ONY89" s="47"/>
      <c r="ONZ89" s="47"/>
      <c r="OOA89" s="47"/>
      <c r="OOB89" s="47"/>
      <c r="OOC89" s="47"/>
      <c r="OOD89" s="47"/>
      <c r="OOE89" s="47"/>
      <c r="OOF89" s="47"/>
      <c r="OOG89" s="47"/>
      <c r="OOH89" s="47"/>
      <c r="OOI89" s="47"/>
      <c r="OOJ89" s="47"/>
      <c r="OOK89" s="47"/>
      <c r="OOL89" s="47"/>
      <c r="OOM89" s="47"/>
      <c r="OON89" s="47"/>
      <c r="OOO89" s="47"/>
      <c r="OOP89" s="47"/>
      <c r="OOQ89" s="47"/>
      <c r="OOR89" s="47"/>
      <c r="OOS89" s="47"/>
      <c r="OOT89" s="47"/>
      <c r="OOU89" s="47"/>
      <c r="OOV89" s="47"/>
      <c r="OOW89" s="47"/>
      <c r="OOX89" s="47"/>
      <c r="OOY89" s="47"/>
      <c r="OOZ89" s="47"/>
      <c r="OPA89" s="47"/>
      <c r="OPB89" s="47"/>
      <c r="OPC89" s="47"/>
      <c r="OPD89" s="47"/>
      <c r="OPE89" s="47"/>
      <c r="OPF89" s="47"/>
      <c r="OPG89" s="47"/>
      <c r="OPH89" s="47"/>
      <c r="OPI89" s="47"/>
      <c r="OPJ89" s="47"/>
      <c r="OPK89" s="47"/>
      <c r="OPL89" s="47"/>
      <c r="OPM89" s="47"/>
      <c r="OPN89" s="47"/>
      <c r="OPO89" s="47"/>
      <c r="OPP89" s="47"/>
      <c r="OPQ89" s="47"/>
      <c r="OPR89" s="47"/>
      <c r="OPS89" s="47"/>
      <c r="OPT89" s="47"/>
      <c r="OPU89" s="47"/>
      <c r="OPV89" s="47"/>
      <c r="OPW89" s="47"/>
      <c r="OPX89" s="47"/>
      <c r="OPY89" s="47"/>
      <c r="OPZ89" s="47"/>
      <c r="OQA89" s="47"/>
      <c r="OQB89" s="47"/>
      <c r="OQC89" s="47"/>
      <c r="OQD89" s="47"/>
      <c r="OQE89" s="47"/>
      <c r="OQF89" s="47"/>
      <c r="OQG89" s="47"/>
      <c r="OQH89" s="47"/>
      <c r="OQI89" s="47"/>
      <c r="OQJ89" s="47"/>
      <c r="OQK89" s="47"/>
      <c r="OQL89" s="47"/>
      <c r="OQM89" s="47"/>
      <c r="OQN89" s="47"/>
      <c r="OQO89" s="47"/>
      <c r="OQP89" s="47"/>
      <c r="OQQ89" s="47"/>
      <c r="OQR89" s="47"/>
      <c r="OQS89" s="47"/>
      <c r="OQT89" s="47"/>
      <c r="OQU89" s="47"/>
      <c r="OQV89" s="47"/>
      <c r="OQW89" s="47"/>
      <c r="OQX89" s="47"/>
      <c r="OQY89" s="47"/>
      <c r="OQZ89" s="47"/>
      <c r="ORA89" s="47"/>
      <c r="ORB89" s="47"/>
      <c r="ORC89" s="47"/>
      <c r="ORD89" s="47"/>
      <c r="ORE89" s="47"/>
      <c r="ORF89" s="47"/>
      <c r="ORG89" s="47"/>
      <c r="ORH89" s="47"/>
      <c r="ORI89" s="47"/>
      <c r="ORJ89" s="47"/>
      <c r="ORK89" s="47"/>
      <c r="ORL89" s="47"/>
      <c r="ORM89" s="47"/>
      <c r="ORN89" s="47"/>
      <c r="ORO89" s="47"/>
      <c r="ORP89" s="47"/>
      <c r="ORQ89" s="47"/>
      <c r="ORR89" s="47"/>
      <c r="ORS89" s="47"/>
      <c r="ORT89" s="47"/>
      <c r="ORU89" s="47"/>
      <c r="ORV89" s="47"/>
      <c r="ORW89" s="47"/>
      <c r="ORX89" s="47"/>
      <c r="ORY89" s="47"/>
      <c r="ORZ89" s="47"/>
      <c r="OSA89" s="47"/>
      <c r="OSB89" s="47"/>
      <c r="OSC89" s="47"/>
      <c r="OSD89" s="47"/>
      <c r="OSE89" s="47"/>
      <c r="OSF89" s="47"/>
      <c r="OSG89" s="47"/>
      <c r="OSH89" s="47"/>
      <c r="OSI89" s="47"/>
      <c r="OSJ89" s="47"/>
      <c r="OSK89" s="47"/>
      <c r="OSL89" s="47"/>
      <c r="OSM89" s="47"/>
      <c r="OSN89" s="47"/>
      <c r="OSO89" s="47"/>
      <c r="OSP89" s="47"/>
      <c r="OSQ89" s="47"/>
      <c r="OSR89" s="47"/>
      <c r="OSS89" s="47"/>
      <c r="OST89" s="47"/>
      <c r="OSU89" s="47"/>
      <c r="OSV89" s="47"/>
      <c r="OSW89" s="47"/>
      <c r="OSX89" s="47"/>
      <c r="OSY89" s="47"/>
      <c r="OSZ89" s="47"/>
      <c r="OTA89" s="47"/>
      <c r="OTB89" s="47"/>
      <c r="OTC89" s="47"/>
      <c r="OTD89" s="47"/>
      <c r="OTE89" s="47"/>
      <c r="OTF89" s="47"/>
      <c r="OTG89" s="47"/>
      <c r="OTH89" s="47"/>
      <c r="OTI89" s="47"/>
      <c r="OTJ89" s="47"/>
      <c r="OTK89" s="47"/>
      <c r="OTL89" s="47"/>
      <c r="OTM89" s="47"/>
      <c r="OTN89" s="47"/>
      <c r="OTO89" s="47"/>
      <c r="OTP89" s="47"/>
      <c r="OTQ89" s="47"/>
      <c r="OTR89" s="47"/>
      <c r="OTS89" s="47"/>
      <c r="OTT89" s="47"/>
      <c r="OTU89" s="47"/>
      <c r="OTV89" s="47"/>
      <c r="OTW89" s="47"/>
      <c r="OTX89" s="47"/>
      <c r="OTY89" s="47"/>
      <c r="OTZ89" s="47"/>
      <c r="OUA89" s="47"/>
      <c r="OUB89" s="47"/>
      <c r="OUC89" s="47"/>
      <c r="OUD89" s="47"/>
      <c r="OUE89" s="47"/>
      <c r="OUF89" s="47"/>
      <c r="OUG89" s="47"/>
      <c r="OUH89" s="47"/>
      <c r="OUI89" s="47"/>
      <c r="OUJ89" s="47"/>
      <c r="OUK89" s="47"/>
      <c r="OUL89" s="47"/>
      <c r="OUM89" s="47"/>
      <c r="OUN89" s="47"/>
      <c r="OUO89" s="47"/>
      <c r="OUP89" s="47"/>
      <c r="OUQ89" s="47"/>
      <c r="OUR89" s="47"/>
      <c r="OUS89" s="47"/>
      <c r="OUT89" s="47"/>
      <c r="OUU89" s="47"/>
      <c r="OUV89" s="47"/>
      <c r="OUW89" s="47"/>
      <c r="OUX89" s="47"/>
      <c r="OUY89" s="47"/>
      <c r="OUZ89" s="47"/>
      <c r="OVA89" s="47"/>
      <c r="OVB89" s="47"/>
      <c r="OVC89" s="47"/>
      <c r="OVD89" s="47"/>
      <c r="OVE89" s="47"/>
      <c r="OVF89" s="47"/>
      <c r="OVG89" s="47"/>
      <c r="OVH89" s="47"/>
      <c r="OVI89" s="47"/>
      <c r="OVJ89" s="47"/>
      <c r="OVK89" s="47"/>
      <c r="OVL89" s="47"/>
      <c r="OVM89" s="47"/>
      <c r="OVN89" s="47"/>
      <c r="OVO89" s="47"/>
      <c r="OVP89" s="47"/>
      <c r="OVQ89" s="47"/>
      <c r="OVR89" s="47"/>
      <c r="OVS89" s="47"/>
      <c r="OVT89" s="47"/>
      <c r="OVU89" s="47"/>
      <c r="OVV89" s="47"/>
      <c r="OVW89" s="47"/>
      <c r="OVX89" s="47"/>
      <c r="OVY89" s="47"/>
      <c r="OVZ89" s="47"/>
      <c r="OWA89" s="47"/>
      <c r="OWB89" s="47"/>
      <c r="OWC89" s="47"/>
      <c r="OWD89" s="47"/>
      <c r="OWE89" s="47"/>
      <c r="OWF89" s="47"/>
      <c r="OWG89" s="47"/>
      <c r="OWH89" s="47"/>
      <c r="OWI89" s="47"/>
      <c r="OWJ89" s="47"/>
      <c r="OWK89" s="47"/>
      <c r="OWL89" s="47"/>
      <c r="OWM89" s="47"/>
      <c r="OWN89" s="47"/>
      <c r="OWO89" s="47"/>
      <c r="OWP89" s="47"/>
      <c r="OWQ89" s="47"/>
      <c r="OWR89" s="47"/>
      <c r="OWS89" s="47"/>
      <c r="OWT89" s="47"/>
      <c r="OWU89" s="47"/>
      <c r="OWV89" s="47"/>
      <c r="OWW89" s="47"/>
      <c r="OWX89" s="47"/>
      <c r="OWY89" s="47"/>
      <c r="OWZ89" s="47"/>
      <c r="OXA89" s="47"/>
      <c r="OXB89" s="47"/>
      <c r="OXC89" s="47"/>
      <c r="OXD89" s="47"/>
      <c r="OXE89" s="47"/>
      <c r="OXF89" s="47"/>
      <c r="OXG89" s="47"/>
      <c r="OXH89" s="47"/>
      <c r="OXI89" s="47"/>
      <c r="OXJ89" s="47"/>
      <c r="OXK89" s="47"/>
      <c r="OXL89" s="47"/>
      <c r="OXM89" s="47"/>
      <c r="OXN89" s="47"/>
      <c r="OXO89" s="47"/>
      <c r="OXP89" s="47"/>
      <c r="OXQ89" s="47"/>
      <c r="OXR89" s="47"/>
      <c r="OXS89" s="47"/>
      <c r="OXT89" s="47"/>
      <c r="OXU89" s="47"/>
      <c r="OXV89" s="47"/>
      <c r="OXW89" s="47"/>
      <c r="OXX89" s="47"/>
      <c r="OXY89" s="47"/>
      <c r="OXZ89" s="47"/>
      <c r="OYA89" s="47"/>
      <c r="OYB89" s="47"/>
      <c r="OYC89" s="47"/>
      <c r="OYD89" s="47"/>
      <c r="OYE89" s="47"/>
      <c r="OYF89" s="47"/>
      <c r="OYG89" s="47"/>
      <c r="OYH89" s="47"/>
      <c r="OYI89" s="47"/>
      <c r="OYJ89" s="47"/>
      <c r="OYK89" s="47"/>
      <c r="OYL89" s="47"/>
      <c r="OYM89" s="47"/>
      <c r="OYN89" s="47"/>
      <c r="OYO89" s="47"/>
      <c r="OYP89" s="47"/>
      <c r="OYQ89" s="47"/>
      <c r="OYR89" s="47"/>
      <c r="OYS89" s="47"/>
      <c r="OYT89" s="47"/>
      <c r="OYU89" s="47"/>
      <c r="OYV89" s="47"/>
      <c r="OYW89" s="47"/>
      <c r="OYX89" s="47"/>
      <c r="OYY89" s="47"/>
      <c r="OYZ89" s="47"/>
      <c r="OZA89" s="47"/>
      <c r="OZB89" s="47"/>
      <c r="OZC89" s="47"/>
      <c r="OZD89" s="47"/>
      <c r="OZE89" s="47"/>
      <c r="OZF89" s="47"/>
      <c r="OZG89" s="47"/>
      <c r="OZH89" s="47"/>
      <c r="OZI89" s="47"/>
      <c r="OZJ89" s="47"/>
      <c r="OZK89" s="47"/>
      <c r="OZL89" s="47"/>
      <c r="OZM89" s="47"/>
      <c r="OZN89" s="47"/>
      <c r="OZO89" s="47"/>
      <c r="OZP89" s="47"/>
      <c r="OZQ89" s="47"/>
      <c r="OZR89" s="47"/>
      <c r="OZS89" s="47"/>
      <c r="OZT89" s="47"/>
      <c r="OZU89" s="47"/>
      <c r="OZV89" s="47"/>
      <c r="OZW89" s="47"/>
      <c r="OZX89" s="47"/>
      <c r="OZY89" s="47"/>
      <c r="OZZ89" s="47"/>
      <c r="PAA89" s="47"/>
      <c r="PAB89" s="47"/>
      <c r="PAC89" s="47"/>
      <c r="PAD89" s="47"/>
      <c r="PAE89" s="47"/>
      <c r="PAF89" s="47"/>
      <c r="PAG89" s="47"/>
      <c r="PAH89" s="47"/>
      <c r="PAI89" s="47"/>
      <c r="PAJ89" s="47"/>
      <c r="PAK89" s="47"/>
      <c r="PAL89" s="47"/>
      <c r="PAM89" s="47"/>
      <c r="PAN89" s="47"/>
      <c r="PAO89" s="47"/>
      <c r="PAP89" s="47"/>
      <c r="PAQ89" s="47"/>
      <c r="PAR89" s="47"/>
      <c r="PAS89" s="47"/>
      <c r="PAT89" s="47"/>
      <c r="PAU89" s="47"/>
      <c r="PAV89" s="47"/>
      <c r="PAW89" s="47"/>
      <c r="PAX89" s="47"/>
      <c r="PAY89" s="47"/>
      <c r="PAZ89" s="47"/>
      <c r="PBA89" s="47"/>
      <c r="PBB89" s="47"/>
      <c r="PBC89" s="47"/>
      <c r="PBD89" s="47"/>
      <c r="PBE89" s="47"/>
      <c r="PBF89" s="47"/>
      <c r="PBG89" s="47"/>
      <c r="PBH89" s="47"/>
      <c r="PBI89" s="47"/>
      <c r="PBJ89" s="47"/>
      <c r="PBK89" s="47"/>
      <c r="PBL89" s="47"/>
      <c r="PBM89" s="47"/>
      <c r="PBN89" s="47"/>
      <c r="PBO89" s="47"/>
      <c r="PBP89" s="47"/>
      <c r="PBQ89" s="47"/>
      <c r="PBR89" s="47"/>
      <c r="PBS89" s="47"/>
      <c r="PBT89" s="47"/>
      <c r="PBU89" s="47"/>
      <c r="PBV89" s="47"/>
      <c r="PBW89" s="47"/>
      <c r="PBX89" s="47"/>
      <c r="PBY89" s="47"/>
      <c r="PBZ89" s="47"/>
      <c r="PCA89" s="47"/>
      <c r="PCB89" s="47"/>
      <c r="PCC89" s="47"/>
      <c r="PCD89" s="47"/>
      <c r="PCE89" s="47"/>
      <c r="PCF89" s="47"/>
      <c r="PCG89" s="47"/>
      <c r="PCH89" s="47"/>
      <c r="PCI89" s="47"/>
      <c r="PCJ89" s="47"/>
      <c r="PCK89" s="47"/>
      <c r="PCL89" s="47"/>
      <c r="PCM89" s="47"/>
      <c r="PCN89" s="47"/>
      <c r="PCO89" s="47"/>
      <c r="PCP89" s="47"/>
      <c r="PCQ89" s="47"/>
      <c r="PCR89" s="47"/>
      <c r="PCS89" s="47"/>
      <c r="PCT89" s="47"/>
      <c r="PCU89" s="47"/>
      <c r="PCV89" s="47"/>
      <c r="PCW89" s="47"/>
      <c r="PCX89" s="47"/>
      <c r="PCY89" s="47"/>
      <c r="PCZ89" s="47"/>
      <c r="PDA89" s="47"/>
      <c r="PDB89" s="47"/>
      <c r="PDC89" s="47"/>
      <c r="PDD89" s="47"/>
      <c r="PDE89" s="47"/>
      <c r="PDF89" s="47"/>
      <c r="PDG89" s="47"/>
      <c r="PDH89" s="47"/>
      <c r="PDI89" s="47"/>
      <c r="PDJ89" s="47"/>
      <c r="PDK89" s="47"/>
      <c r="PDL89" s="47"/>
      <c r="PDM89" s="47"/>
      <c r="PDN89" s="47"/>
      <c r="PDO89" s="47"/>
      <c r="PDP89" s="47"/>
      <c r="PDQ89" s="47"/>
      <c r="PDR89" s="47"/>
      <c r="PDS89" s="47"/>
      <c r="PDT89" s="47"/>
      <c r="PDU89" s="47"/>
      <c r="PDV89" s="47"/>
      <c r="PDW89" s="47"/>
      <c r="PDX89" s="47"/>
      <c r="PDY89" s="47"/>
      <c r="PDZ89" s="47"/>
      <c r="PEA89" s="47"/>
      <c r="PEB89" s="47"/>
      <c r="PEC89" s="47"/>
      <c r="PED89" s="47"/>
      <c r="PEE89" s="47"/>
      <c r="PEF89" s="47"/>
      <c r="PEG89" s="47"/>
      <c r="PEH89" s="47"/>
      <c r="PEI89" s="47"/>
      <c r="PEJ89" s="47"/>
      <c r="PEK89" s="47"/>
      <c r="PEL89" s="47"/>
      <c r="PEM89" s="47"/>
      <c r="PEN89" s="47"/>
      <c r="PEO89" s="47"/>
      <c r="PEP89" s="47"/>
      <c r="PEQ89" s="47"/>
      <c r="PER89" s="47"/>
      <c r="PES89" s="47"/>
      <c r="PET89" s="47"/>
      <c r="PEU89" s="47"/>
      <c r="PEV89" s="47"/>
      <c r="PEW89" s="47"/>
      <c r="PEX89" s="47"/>
      <c r="PEY89" s="47"/>
      <c r="PEZ89" s="47"/>
      <c r="PFA89" s="47"/>
      <c r="PFB89" s="47"/>
      <c r="PFC89" s="47"/>
      <c r="PFD89" s="47"/>
      <c r="PFE89" s="47"/>
      <c r="PFF89" s="47"/>
      <c r="PFG89" s="47"/>
      <c r="PFH89" s="47"/>
      <c r="PFI89" s="47"/>
      <c r="PFJ89" s="47"/>
      <c r="PFK89" s="47"/>
      <c r="PFL89" s="47"/>
      <c r="PFM89" s="47"/>
      <c r="PFN89" s="47"/>
      <c r="PFO89" s="47"/>
      <c r="PFP89" s="47"/>
      <c r="PFQ89" s="47"/>
      <c r="PFR89" s="47"/>
      <c r="PFS89" s="47"/>
      <c r="PFT89" s="47"/>
      <c r="PFU89" s="47"/>
      <c r="PFV89" s="47"/>
      <c r="PFW89" s="47"/>
      <c r="PFX89" s="47"/>
      <c r="PFY89" s="47"/>
      <c r="PFZ89" s="47"/>
      <c r="PGA89" s="47"/>
      <c r="PGB89" s="47"/>
      <c r="PGC89" s="47"/>
      <c r="PGD89" s="47"/>
      <c r="PGE89" s="47"/>
      <c r="PGF89" s="47"/>
      <c r="PGG89" s="47"/>
      <c r="PGH89" s="47"/>
      <c r="PGI89" s="47"/>
      <c r="PGJ89" s="47"/>
      <c r="PGK89" s="47"/>
      <c r="PGL89" s="47"/>
      <c r="PGM89" s="47"/>
      <c r="PGN89" s="47"/>
      <c r="PGO89" s="47"/>
      <c r="PGP89" s="47"/>
      <c r="PGQ89" s="47"/>
      <c r="PGR89" s="47"/>
      <c r="PGS89" s="47"/>
      <c r="PGT89" s="47"/>
      <c r="PGU89" s="47"/>
      <c r="PGV89" s="47"/>
      <c r="PGW89" s="47"/>
      <c r="PGX89" s="47"/>
      <c r="PGY89" s="47"/>
      <c r="PGZ89" s="47"/>
      <c r="PHA89" s="47"/>
      <c r="PHB89" s="47"/>
      <c r="PHC89" s="47"/>
      <c r="PHD89" s="47"/>
      <c r="PHE89" s="47"/>
      <c r="PHF89" s="47"/>
      <c r="PHG89" s="47"/>
      <c r="PHH89" s="47"/>
      <c r="PHI89" s="47"/>
      <c r="PHJ89" s="47"/>
      <c r="PHK89" s="47"/>
      <c r="PHL89" s="47"/>
      <c r="PHM89" s="47"/>
      <c r="PHN89" s="47"/>
      <c r="PHO89" s="47"/>
      <c r="PHP89" s="47"/>
      <c r="PHQ89" s="47"/>
      <c r="PHR89" s="47"/>
      <c r="PHS89" s="47"/>
      <c r="PHT89" s="47"/>
      <c r="PHU89" s="47"/>
      <c r="PHV89" s="47"/>
      <c r="PHW89" s="47"/>
      <c r="PHX89" s="47"/>
      <c r="PHY89" s="47"/>
      <c r="PHZ89" s="47"/>
      <c r="PIA89" s="47"/>
      <c r="PIB89" s="47"/>
      <c r="PIC89" s="47"/>
      <c r="PID89" s="47"/>
      <c r="PIE89" s="47"/>
      <c r="PIF89" s="47"/>
      <c r="PIG89" s="47"/>
      <c r="PIH89" s="47"/>
      <c r="PII89" s="47"/>
      <c r="PIJ89" s="47"/>
      <c r="PIK89" s="47"/>
      <c r="PIL89" s="47"/>
      <c r="PIM89" s="47"/>
      <c r="PIN89" s="47"/>
      <c r="PIO89" s="47"/>
      <c r="PIP89" s="47"/>
      <c r="PIQ89" s="47"/>
      <c r="PIR89" s="47"/>
      <c r="PIS89" s="47"/>
      <c r="PIT89" s="47"/>
      <c r="PIU89" s="47"/>
      <c r="PIV89" s="47"/>
      <c r="PIW89" s="47"/>
      <c r="PIX89" s="47"/>
      <c r="PIY89" s="47"/>
      <c r="PIZ89" s="47"/>
      <c r="PJA89" s="47"/>
      <c r="PJB89" s="47"/>
      <c r="PJC89" s="47"/>
      <c r="PJD89" s="47"/>
      <c r="PJE89" s="47"/>
      <c r="PJF89" s="47"/>
      <c r="PJG89" s="47"/>
      <c r="PJH89" s="47"/>
      <c r="PJI89" s="47"/>
      <c r="PJJ89" s="47"/>
      <c r="PJK89" s="47"/>
      <c r="PJL89" s="47"/>
      <c r="PJM89" s="47"/>
      <c r="PJN89" s="47"/>
      <c r="PJO89" s="47"/>
      <c r="PJP89" s="47"/>
      <c r="PJQ89" s="47"/>
      <c r="PJR89" s="47"/>
      <c r="PJS89" s="47"/>
      <c r="PJT89" s="47"/>
      <c r="PJU89" s="47"/>
      <c r="PJV89" s="47"/>
      <c r="PJW89" s="47"/>
      <c r="PJX89" s="47"/>
      <c r="PJY89" s="47"/>
      <c r="PJZ89" s="47"/>
      <c r="PKA89" s="47"/>
      <c r="PKB89" s="47"/>
      <c r="PKC89" s="47"/>
      <c r="PKD89" s="47"/>
      <c r="PKE89" s="47"/>
      <c r="PKF89" s="47"/>
      <c r="PKG89" s="47"/>
      <c r="PKH89" s="47"/>
      <c r="PKI89" s="47"/>
      <c r="PKJ89" s="47"/>
      <c r="PKK89" s="47"/>
      <c r="PKL89" s="47"/>
      <c r="PKM89" s="47"/>
      <c r="PKN89" s="47"/>
      <c r="PKO89" s="47"/>
      <c r="PKP89" s="47"/>
      <c r="PKQ89" s="47"/>
      <c r="PKR89" s="47"/>
      <c r="PKS89" s="47"/>
      <c r="PKT89" s="47"/>
      <c r="PKU89" s="47"/>
      <c r="PKV89" s="47"/>
      <c r="PKW89" s="47"/>
      <c r="PKX89" s="47"/>
      <c r="PKY89" s="47"/>
      <c r="PKZ89" s="47"/>
      <c r="PLA89" s="47"/>
      <c r="PLB89" s="47"/>
      <c r="PLC89" s="47"/>
      <c r="PLD89" s="47"/>
      <c r="PLE89" s="47"/>
      <c r="PLF89" s="47"/>
      <c r="PLG89" s="47"/>
      <c r="PLH89" s="47"/>
      <c r="PLI89" s="47"/>
      <c r="PLJ89" s="47"/>
      <c r="PLK89" s="47"/>
      <c r="PLL89" s="47"/>
      <c r="PLM89" s="47"/>
      <c r="PLN89" s="47"/>
      <c r="PLO89" s="47"/>
      <c r="PLP89" s="47"/>
      <c r="PLQ89" s="47"/>
      <c r="PLR89" s="47"/>
      <c r="PLS89" s="47"/>
      <c r="PLT89" s="47"/>
      <c r="PLU89" s="47"/>
      <c r="PLV89" s="47"/>
      <c r="PLW89" s="47"/>
      <c r="PLX89" s="47"/>
      <c r="PLY89" s="47"/>
      <c r="PLZ89" s="47"/>
      <c r="PMA89" s="47"/>
      <c r="PMB89" s="47"/>
      <c r="PMC89" s="47"/>
      <c r="PMD89" s="47"/>
      <c r="PME89" s="47"/>
      <c r="PMF89" s="47"/>
      <c r="PMG89" s="47"/>
      <c r="PMH89" s="47"/>
      <c r="PMI89" s="47"/>
      <c r="PMJ89" s="47"/>
      <c r="PMK89" s="47"/>
      <c r="PML89" s="47"/>
      <c r="PMM89" s="47"/>
      <c r="PMN89" s="47"/>
      <c r="PMO89" s="47"/>
      <c r="PMP89" s="47"/>
      <c r="PMQ89" s="47"/>
      <c r="PMR89" s="47"/>
      <c r="PMS89" s="47"/>
      <c r="PMT89" s="47"/>
      <c r="PMU89" s="47"/>
      <c r="PMV89" s="47"/>
      <c r="PMW89" s="47"/>
      <c r="PMX89" s="47"/>
      <c r="PMY89" s="47"/>
      <c r="PMZ89" s="47"/>
      <c r="PNA89" s="47"/>
      <c r="PNB89" s="47"/>
      <c r="PNC89" s="47"/>
      <c r="PND89" s="47"/>
      <c r="PNE89" s="47"/>
      <c r="PNF89" s="47"/>
      <c r="PNG89" s="47"/>
      <c r="PNH89" s="47"/>
      <c r="PNI89" s="47"/>
      <c r="PNJ89" s="47"/>
      <c r="PNK89" s="47"/>
      <c r="PNL89" s="47"/>
      <c r="PNM89" s="47"/>
      <c r="PNN89" s="47"/>
      <c r="PNO89" s="47"/>
      <c r="PNP89" s="47"/>
      <c r="PNQ89" s="47"/>
      <c r="PNR89" s="47"/>
      <c r="PNS89" s="47"/>
      <c r="PNT89" s="47"/>
      <c r="PNU89" s="47"/>
      <c r="PNV89" s="47"/>
      <c r="PNW89" s="47"/>
      <c r="PNX89" s="47"/>
      <c r="PNY89" s="47"/>
      <c r="PNZ89" s="47"/>
      <c r="POA89" s="47"/>
      <c r="POB89" s="47"/>
      <c r="POC89" s="47"/>
      <c r="POD89" s="47"/>
      <c r="POE89" s="47"/>
      <c r="POF89" s="47"/>
      <c r="POG89" s="47"/>
      <c r="POH89" s="47"/>
      <c r="POI89" s="47"/>
      <c r="POJ89" s="47"/>
      <c r="POK89" s="47"/>
      <c r="POL89" s="47"/>
      <c r="POM89" s="47"/>
      <c r="PON89" s="47"/>
      <c r="POO89" s="47"/>
      <c r="POP89" s="47"/>
      <c r="POQ89" s="47"/>
      <c r="POR89" s="47"/>
      <c r="POS89" s="47"/>
      <c r="POT89" s="47"/>
      <c r="POU89" s="47"/>
      <c r="POV89" s="47"/>
      <c r="POW89" s="47"/>
      <c r="POX89" s="47"/>
      <c r="POY89" s="47"/>
      <c r="POZ89" s="47"/>
      <c r="PPA89" s="47"/>
      <c r="PPB89" s="47"/>
      <c r="PPC89" s="47"/>
      <c r="PPD89" s="47"/>
      <c r="PPE89" s="47"/>
      <c r="PPF89" s="47"/>
      <c r="PPG89" s="47"/>
      <c r="PPH89" s="47"/>
      <c r="PPI89" s="47"/>
      <c r="PPJ89" s="47"/>
      <c r="PPK89" s="47"/>
      <c r="PPL89" s="47"/>
      <c r="PPM89" s="47"/>
      <c r="PPN89" s="47"/>
      <c r="PPO89" s="47"/>
      <c r="PPP89" s="47"/>
      <c r="PPQ89" s="47"/>
      <c r="PPR89" s="47"/>
      <c r="PPS89" s="47"/>
      <c r="PPT89" s="47"/>
      <c r="PPU89" s="47"/>
      <c r="PPV89" s="47"/>
      <c r="PPW89" s="47"/>
      <c r="PPX89" s="47"/>
      <c r="PPY89" s="47"/>
      <c r="PPZ89" s="47"/>
      <c r="PQA89" s="47"/>
      <c r="PQB89" s="47"/>
      <c r="PQC89" s="47"/>
      <c r="PQD89" s="47"/>
      <c r="PQE89" s="47"/>
      <c r="PQF89" s="47"/>
      <c r="PQG89" s="47"/>
      <c r="PQH89" s="47"/>
      <c r="PQI89" s="47"/>
      <c r="PQJ89" s="47"/>
      <c r="PQK89" s="47"/>
      <c r="PQL89" s="47"/>
      <c r="PQM89" s="47"/>
      <c r="PQN89" s="47"/>
      <c r="PQO89" s="47"/>
      <c r="PQP89" s="47"/>
      <c r="PQQ89" s="47"/>
      <c r="PQR89" s="47"/>
      <c r="PQS89" s="47"/>
      <c r="PQT89" s="47"/>
      <c r="PQU89" s="47"/>
      <c r="PQV89" s="47"/>
      <c r="PQW89" s="47"/>
      <c r="PQX89" s="47"/>
      <c r="PQY89" s="47"/>
      <c r="PQZ89" s="47"/>
      <c r="PRA89" s="47"/>
      <c r="PRB89" s="47"/>
      <c r="PRC89" s="47"/>
      <c r="PRD89" s="47"/>
      <c r="PRE89" s="47"/>
      <c r="PRF89" s="47"/>
      <c r="PRG89" s="47"/>
      <c r="PRH89" s="47"/>
      <c r="PRI89" s="47"/>
      <c r="PRJ89" s="47"/>
      <c r="PRK89" s="47"/>
      <c r="PRL89" s="47"/>
      <c r="PRM89" s="47"/>
      <c r="PRN89" s="47"/>
      <c r="PRO89" s="47"/>
      <c r="PRP89" s="47"/>
      <c r="PRQ89" s="47"/>
      <c r="PRR89" s="47"/>
      <c r="PRS89" s="47"/>
      <c r="PRT89" s="47"/>
      <c r="PRU89" s="47"/>
      <c r="PRV89" s="47"/>
      <c r="PRW89" s="47"/>
      <c r="PRX89" s="47"/>
      <c r="PRY89" s="47"/>
      <c r="PRZ89" s="47"/>
      <c r="PSA89" s="47"/>
      <c r="PSB89" s="47"/>
      <c r="PSC89" s="47"/>
      <c r="PSD89" s="47"/>
      <c r="PSE89" s="47"/>
      <c r="PSF89" s="47"/>
      <c r="PSG89" s="47"/>
      <c r="PSH89" s="47"/>
      <c r="PSI89" s="47"/>
      <c r="PSJ89" s="47"/>
      <c r="PSK89" s="47"/>
      <c r="PSL89" s="47"/>
      <c r="PSM89" s="47"/>
      <c r="PSN89" s="47"/>
      <c r="PSO89" s="47"/>
      <c r="PSP89" s="47"/>
      <c r="PSQ89" s="47"/>
      <c r="PSR89" s="47"/>
      <c r="PSS89" s="47"/>
      <c r="PST89" s="47"/>
      <c r="PSU89" s="47"/>
      <c r="PSV89" s="47"/>
      <c r="PSW89" s="47"/>
      <c r="PSX89" s="47"/>
      <c r="PSY89" s="47"/>
      <c r="PSZ89" s="47"/>
      <c r="PTA89" s="47"/>
      <c r="PTB89" s="47"/>
      <c r="PTC89" s="47"/>
      <c r="PTD89" s="47"/>
      <c r="PTE89" s="47"/>
      <c r="PTF89" s="47"/>
      <c r="PTG89" s="47"/>
      <c r="PTH89" s="47"/>
      <c r="PTI89" s="47"/>
      <c r="PTJ89" s="47"/>
      <c r="PTK89" s="47"/>
      <c r="PTL89" s="47"/>
      <c r="PTM89" s="47"/>
      <c r="PTN89" s="47"/>
      <c r="PTO89" s="47"/>
      <c r="PTP89" s="47"/>
      <c r="PTQ89" s="47"/>
      <c r="PTR89" s="47"/>
      <c r="PTS89" s="47"/>
      <c r="PTT89" s="47"/>
      <c r="PTU89" s="47"/>
      <c r="PTV89" s="47"/>
      <c r="PTW89" s="47"/>
      <c r="PTX89" s="47"/>
      <c r="PTY89" s="47"/>
      <c r="PTZ89" s="47"/>
      <c r="PUA89" s="47"/>
      <c r="PUB89" s="47"/>
      <c r="PUC89" s="47"/>
      <c r="PUD89" s="47"/>
      <c r="PUE89" s="47"/>
      <c r="PUF89" s="47"/>
      <c r="PUG89" s="47"/>
      <c r="PUH89" s="47"/>
      <c r="PUI89" s="47"/>
      <c r="PUJ89" s="47"/>
      <c r="PUK89" s="47"/>
      <c r="PUL89" s="47"/>
      <c r="PUM89" s="47"/>
      <c r="PUN89" s="47"/>
      <c r="PUO89" s="47"/>
      <c r="PUP89" s="47"/>
      <c r="PUQ89" s="47"/>
      <c r="PUR89" s="47"/>
      <c r="PUS89" s="47"/>
      <c r="PUT89" s="47"/>
      <c r="PUU89" s="47"/>
      <c r="PUV89" s="47"/>
      <c r="PUW89" s="47"/>
      <c r="PUX89" s="47"/>
      <c r="PUY89" s="47"/>
      <c r="PUZ89" s="47"/>
      <c r="PVA89" s="47"/>
      <c r="PVB89" s="47"/>
      <c r="PVC89" s="47"/>
      <c r="PVD89" s="47"/>
      <c r="PVE89" s="47"/>
      <c r="PVF89" s="47"/>
      <c r="PVG89" s="47"/>
      <c r="PVH89" s="47"/>
      <c r="PVI89" s="47"/>
      <c r="PVJ89" s="47"/>
      <c r="PVK89" s="47"/>
      <c r="PVL89" s="47"/>
      <c r="PVM89" s="47"/>
      <c r="PVN89" s="47"/>
      <c r="PVO89" s="47"/>
      <c r="PVP89" s="47"/>
      <c r="PVQ89" s="47"/>
      <c r="PVR89" s="47"/>
      <c r="PVS89" s="47"/>
      <c r="PVT89" s="47"/>
      <c r="PVU89" s="47"/>
      <c r="PVV89" s="47"/>
      <c r="PVW89" s="47"/>
      <c r="PVX89" s="47"/>
      <c r="PVY89" s="47"/>
      <c r="PVZ89" s="47"/>
      <c r="PWA89" s="47"/>
      <c r="PWB89" s="47"/>
      <c r="PWC89" s="47"/>
      <c r="PWD89" s="47"/>
      <c r="PWE89" s="47"/>
      <c r="PWF89" s="47"/>
      <c r="PWG89" s="47"/>
      <c r="PWH89" s="47"/>
      <c r="PWI89" s="47"/>
      <c r="PWJ89" s="47"/>
      <c r="PWK89" s="47"/>
      <c r="PWL89" s="47"/>
      <c r="PWM89" s="47"/>
      <c r="PWN89" s="47"/>
      <c r="PWO89" s="47"/>
      <c r="PWP89" s="47"/>
      <c r="PWQ89" s="47"/>
      <c r="PWR89" s="47"/>
      <c r="PWS89" s="47"/>
      <c r="PWT89" s="47"/>
      <c r="PWU89" s="47"/>
      <c r="PWV89" s="47"/>
      <c r="PWW89" s="47"/>
      <c r="PWX89" s="47"/>
      <c r="PWY89" s="47"/>
      <c r="PWZ89" s="47"/>
      <c r="PXA89" s="47"/>
      <c r="PXB89" s="47"/>
      <c r="PXC89" s="47"/>
      <c r="PXD89" s="47"/>
      <c r="PXE89" s="47"/>
      <c r="PXF89" s="47"/>
      <c r="PXG89" s="47"/>
      <c r="PXH89" s="47"/>
      <c r="PXI89" s="47"/>
      <c r="PXJ89" s="47"/>
      <c r="PXK89" s="47"/>
      <c r="PXL89" s="47"/>
      <c r="PXM89" s="47"/>
      <c r="PXN89" s="47"/>
      <c r="PXO89" s="47"/>
      <c r="PXP89" s="47"/>
      <c r="PXQ89" s="47"/>
      <c r="PXR89" s="47"/>
      <c r="PXS89" s="47"/>
      <c r="PXT89" s="47"/>
      <c r="PXU89" s="47"/>
      <c r="PXV89" s="47"/>
      <c r="PXW89" s="47"/>
      <c r="PXX89" s="47"/>
      <c r="PXY89" s="47"/>
      <c r="PXZ89" s="47"/>
      <c r="PYA89" s="47"/>
      <c r="PYB89" s="47"/>
      <c r="PYC89" s="47"/>
      <c r="PYD89" s="47"/>
      <c r="PYE89" s="47"/>
      <c r="PYF89" s="47"/>
      <c r="PYG89" s="47"/>
      <c r="PYH89" s="47"/>
      <c r="PYI89" s="47"/>
      <c r="PYJ89" s="47"/>
      <c r="PYK89" s="47"/>
      <c r="PYL89" s="47"/>
      <c r="PYM89" s="47"/>
      <c r="PYN89" s="47"/>
      <c r="PYO89" s="47"/>
      <c r="PYP89" s="47"/>
      <c r="PYQ89" s="47"/>
      <c r="PYR89" s="47"/>
      <c r="PYS89" s="47"/>
      <c r="PYT89" s="47"/>
      <c r="PYU89" s="47"/>
      <c r="PYV89" s="47"/>
      <c r="PYW89" s="47"/>
      <c r="PYX89" s="47"/>
      <c r="PYY89" s="47"/>
      <c r="PYZ89" s="47"/>
      <c r="PZA89" s="47"/>
      <c r="PZB89" s="47"/>
      <c r="PZC89" s="47"/>
      <c r="PZD89" s="47"/>
      <c r="PZE89" s="47"/>
      <c r="PZF89" s="47"/>
      <c r="PZG89" s="47"/>
      <c r="PZH89" s="47"/>
      <c r="PZI89" s="47"/>
      <c r="PZJ89" s="47"/>
      <c r="PZK89" s="47"/>
      <c r="PZL89" s="47"/>
      <c r="PZM89" s="47"/>
      <c r="PZN89" s="47"/>
      <c r="PZO89" s="47"/>
      <c r="PZP89" s="47"/>
      <c r="PZQ89" s="47"/>
      <c r="PZR89" s="47"/>
      <c r="PZS89" s="47"/>
      <c r="PZT89" s="47"/>
      <c r="PZU89" s="47"/>
      <c r="PZV89" s="47"/>
      <c r="PZW89" s="47"/>
      <c r="PZX89" s="47"/>
      <c r="PZY89" s="47"/>
      <c r="PZZ89" s="47"/>
      <c r="QAA89" s="47"/>
      <c r="QAB89" s="47"/>
      <c r="QAC89" s="47"/>
      <c r="QAD89" s="47"/>
      <c r="QAE89" s="47"/>
      <c r="QAF89" s="47"/>
      <c r="QAG89" s="47"/>
      <c r="QAH89" s="47"/>
      <c r="QAI89" s="47"/>
      <c r="QAJ89" s="47"/>
      <c r="QAK89" s="47"/>
      <c r="QAL89" s="47"/>
      <c r="QAM89" s="47"/>
      <c r="QAN89" s="47"/>
      <c r="QAO89" s="47"/>
      <c r="QAP89" s="47"/>
      <c r="QAQ89" s="47"/>
      <c r="QAR89" s="47"/>
      <c r="QAS89" s="47"/>
      <c r="QAT89" s="47"/>
      <c r="QAU89" s="47"/>
      <c r="QAV89" s="47"/>
      <c r="QAW89" s="47"/>
      <c r="QAX89" s="47"/>
      <c r="QAY89" s="47"/>
      <c r="QAZ89" s="47"/>
      <c r="QBA89" s="47"/>
      <c r="QBB89" s="47"/>
      <c r="QBC89" s="47"/>
      <c r="QBD89" s="47"/>
      <c r="QBE89" s="47"/>
      <c r="QBF89" s="47"/>
      <c r="QBG89" s="47"/>
      <c r="QBH89" s="47"/>
      <c r="QBI89" s="47"/>
      <c r="QBJ89" s="47"/>
      <c r="QBK89" s="47"/>
      <c r="QBL89" s="47"/>
      <c r="QBM89" s="47"/>
      <c r="QBN89" s="47"/>
      <c r="QBO89" s="47"/>
      <c r="QBP89" s="47"/>
      <c r="QBQ89" s="47"/>
      <c r="QBR89" s="47"/>
      <c r="QBS89" s="47"/>
      <c r="QBT89" s="47"/>
      <c r="QBU89" s="47"/>
      <c r="QBV89" s="47"/>
      <c r="QBW89" s="47"/>
      <c r="QBX89" s="47"/>
      <c r="QBY89" s="47"/>
      <c r="QBZ89" s="47"/>
      <c r="QCA89" s="47"/>
      <c r="QCB89" s="47"/>
      <c r="QCC89" s="47"/>
      <c r="QCD89" s="47"/>
      <c r="QCE89" s="47"/>
      <c r="QCF89" s="47"/>
      <c r="QCG89" s="47"/>
      <c r="QCH89" s="47"/>
      <c r="QCI89" s="47"/>
      <c r="QCJ89" s="47"/>
      <c r="QCK89" s="47"/>
      <c r="QCL89" s="47"/>
      <c r="QCM89" s="47"/>
      <c r="QCN89" s="47"/>
      <c r="QCO89" s="47"/>
      <c r="QCP89" s="47"/>
      <c r="QCQ89" s="47"/>
      <c r="QCR89" s="47"/>
      <c r="QCS89" s="47"/>
      <c r="QCT89" s="47"/>
      <c r="QCU89" s="47"/>
      <c r="QCV89" s="47"/>
      <c r="QCW89" s="47"/>
      <c r="QCX89" s="47"/>
      <c r="QCY89" s="47"/>
      <c r="QCZ89" s="47"/>
      <c r="QDA89" s="47"/>
      <c r="QDB89" s="47"/>
      <c r="QDC89" s="47"/>
      <c r="QDD89" s="47"/>
      <c r="QDE89" s="47"/>
      <c r="QDF89" s="47"/>
      <c r="QDG89" s="47"/>
      <c r="QDH89" s="47"/>
      <c r="QDI89" s="47"/>
      <c r="QDJ89" s="47"/>
      <c r="QDK89" s="47"/>
      <c r="QDL89" s="47"/>
      <c r="QDM89" s="47"/>
      <c r="QDN89" s="47"/>
      <c r="QDO89" s="47"/>
      <c r="QDP89" s="47"/>
      <c r="QDQ89" s="47"/>
      <c r="QDR89" s="47"/>
      <c r="QDS89" s="47"/>
      <c r="QDT89" s="47"/>
      <c r="QDU89" s="47"/>
      <c r="QDV89" s="47"/>
      <c r="QDW89" s="47"/>
      <c r="QDX89" s="47"/>
      <c r="QDY89" s="47"/>
      <c r="QDZ89" s="47"/>
      <c r="QEA89" s="47"/>
      <c r="QEB89" s="47"/>
      <c r="QEC89" s="47"/>
      <c r="QED89" s="47"/>
      <c r="QEE89" s="47"/>
      <c r="QEF89" s="47"/>
      <c r="QEG89" s="47"/>
      <c r="QEH89" s="47"/>
      <c r="QEI89" s="47"/>
      <c r="QEJ89" s="47"/>
      <c r="QEK89" s="47"/>
      <c r="QEL89" s="47"/>
      <c r="QEM89" s="47"/>
      <c r="QEN89" s="47"/>
      <c r="QEO89" s="47"/>
      <c r="QEP89" s="47"/>
      <c r="QEQ89" s="47"/>
      <c r="QER89" s="47"/>
      <c r="QES89" s="47"/>
      <c r="QET89" s="47"/>
      <c r="QEU89" s="47"/>
      <c r="QEV89" s="47"/>
      <c r="QEW89" s="47"/>
      <c r="QEX89" s="47"/>
      <c r="QEY89" s="47"/>
      <c r="QEZ89" s="47"/>
      <c r="QFA89" s="47"/>
      <c r="QFB89" s="47"/>
      <c r="QFC89" s="47"/>
      <c r="QFD89" s="47"/>
      <c r="QFE89" s="47"/>
      <c r="QFF89" s="47"/>
      <c r="QFG89" s="47"/>
      <c r="QFH89" s="47"/>
      <c r="QFI89" s="47"/>
      <c r="QFJ89" s="47"/>
      <c r="QFK89" s="47"/>
      <c r="QFL89" s="47"/>
      <c r="QFM89" s="47"/>
      <c r="QFN89" s="47"/>
      <c r="QFO89" s="47"/>
      <c r="QFP89" s="47"/>
      <c r="QFQ89" s="47"/>
      <c r="QFR89" s="47"/>
      <c r="QFS89" s="47"/>
      <c r="QFT89" s="47"/>
      <c r="QFU89" s="47"/>
      <c r="QFV89" s="47"/>
      <c r="QFW89" s="47"/>
      <c r="QFX89" s="47"/>
      <c r="QFY89" s="47"/>
      <c r="QFZ89" s="47"/>
      <c r="QGA89" s="47"/>
      <c r="QGB89" s="47"/>
      <c r="QGC89" s="47"/>
      <c r="QGD89" s="47"/>
      <c r="QGE89" s="47"/>
      <c r="QGF89" s="47"/>
      <c r="QGG89" s="47"/>
      <c r="QGH89" s="47"/>
      <c r="QGI89" s="47"/>
      <c r="QGJ89" s="47"/>
      <c r="QGK89" s="47"/>
      <c r="QGL89" s="47"/>
      <c r="QGM89" s="47"/>
      <c r="QGN89" s="47"/>
      <c r="QGO89" s="47"/>
      <c r="QGP89" s="47"/>
      <c r="QGQ89" s="47"/>
      <c r="QGR89" s="47"/>
      <c r="QGS89" s="47"/>
      <c r="QGT89" s="47"/>
      <c r="QGU89" s="47"/>
      <c r="QGV89" s="47"/>
      <c r="QGW89" s="47"/>
      <c r="QGX89" s="47"/>
      <c r="QGY89" s="47"/>
      <c r="QGZ89" s="47"/>
      <c r="QHA89" s="47"/>
      <c r="QHB89" s="47"/>
      <c r="QHC89" s="47"/>
      <c r="QHD89" s="47"/>
      <c r="QHE89" s="47"/>
      <c r="QHF89" s="47"/>
      <c r="QHG89" s="47"/>
      <c r="QHH89" s="47"/>
      <c r="QHI89" s="47"/>
      <c r="QHJ89" s="47"/>
      <c r="QHK89" s="47"/>
      <c r="QHL89" s="47"/>
      <c r="QHM89" s="47"/>
      <c r="QHN89" s="47"/>
      <c r="QHO89" s="47"/>
      <c r="QHP89" s="47"/>
      <c r="QHQ89" s="47"/>
      <c r="QHR89" s="47"/>
      <c r="QHS89" s="47"/>
      <c r="QHT89" s="47"/>
      <c r="QHU89" s="47"/>
      <c r="QHV89" s="47"/>
      <c r="QHW89" s="47"/>
      <c r="QHX89" s="47"/>
      <c r="QHY89" s="47"/>
      <c r="QHZ89" s="47"/>
      <c r="QIA89" s="47"/>
      <c r="QIB89" s="47"/>
      <c r="QIC89" s="47"/>
      <c r="QID89" s="47"/>
      <c r="QIE89" s="47"/>
      <c r="QIF89" s="47"/>
      <c r="QIG89" s="47"/>
      <c r="QIH89" s="47"/>
      <c r="QII89" s="47"/>
      <c r="QIJ89" s="47"/>
      <c r="QIK89" s="47"/>
      <c r="QIL89" s="47"/>
      <c r="QIM89" s="47"/>
      <c r="QIN89" s="47"/>
      <c r="QIO89" s="47"/>
      <c r="QIP89" s="47"/>
      <c r="QIQ89" s="47"/>
      <c r="QIR89" s="47"/>
      <c r="QIS89" s="47"/>
      <c r="QIT89" s="47"/>
      <c r="QIU89" s="47"/>
      <c r="QIV89" s="47"/>
      <c r="QIW89" s="47"/>
      <c r="QIX89" s="47"/>
      <c r="QIY89" s="47"/>
      <c r="QIZ89" s="47"/>
      <c r="QJA89" s="47"/>
      <c r="QJB89" s="47"/>
      <c r="QJC89" s="47"/>
      <c r="QJD89" s="47"/>
      <c r="QJE89" s="47"/>
      <c r="QJF89" s="47"/>
      <c r="QJG89" s="47"/>
      <c r="QJH89" s="47"/>
      <c r="QJI89" s="47"/>
      <c r="QJJ89" s="47"/>
      <c r="QJK89" s="47"/>
      <c r="QJL89" s="47"/>
      <c r="QJM89" s="47"/>
      <c r="QJN89" s="47"/>
      <c r="QJO89" s="47"/>
      <c r="QJP89" s="47"/>
      <c r="QJQ89" s="47"/>
      <c r="QJR89" s="47"/>
      <c r="QJS89" s="47"/>
      <c r="QJT89" s="47"/>
      <c r="QJU89" s="47"/>
      <c r="QJV89" s="47"/>
      <c r="QJW89" s="47"/>
      <c r="QJX89" s="47"/>
      <c r="QJY89" s="47"/>
      <c r="QJZ89" s="47"/>
      <c r="QKA89" s="47"/>
      <c r="QKB89" s="47"/>
      <c r="QKC89" s="47"/>
      <c r="QKD89" s="47"/>
      <c r="QKE89" s="47"/>
      <c r="QKF89" s="47"/>
      <c r="QKG89" s="47"/>
      <c r="QKH89" s="47"/>
      <c r="QKI89" s="47"/>
      <c r="QKJ89" s="47"/>
      <c r="QKK89" s="47"/>
      <c r="QKL89" s="47"/>
      <c r="QKM89" s="47"/>
      <c r="QKN89" s="47"/>
      <c r="QKO89" s="47"/>
      <c r="QKP89" s="47"/>
      <c r="QKQ89" s="47"/>
      <c r="QKR89" s="47"/>
      <c r="QKS89" s="47"/>
      <c r="QKT89" s="47"/>
      <c r="QKU89" s="47"/>
      <c r="QKV89" s="47"/>
      <c r="QKW89" s="47"/>
      <c r="QKX89" s="47"/>
      <c r="QKY89" s="47"/>
      <c r="QKZ89" s="47"/>
      <c r="QLA89" s="47"/>
      <c r="QLB89" s="47"/>
      <c r="QLC89" s="47"/>
      <c r="QLD89" s="47"/>
      <c r="QLE89" s="47"/>
      <c r="QLF89" s="47"/>
      <c r="QLG89" s="47"/>
      <c r="QLH89" s="47"/>
      <c r="QLI89" s="47"/>
      <c r="QLJ89" s="47"/>
      <c r="QLK89" s="47"/>
      <c r="QLL89" s="47"/>
      <c r="QLM89" s="47"/>
      <c r="QLN89" s="47"/>
      <c r="QLO89" s="47"/>
      <c r="QLP89" s="47"/>
      <c r="QLQ89" s="47"/>
      <c r="QLR89" s="47"/>
      <c r="QLS89" s="47"/>
      <c r="QLT89" s="47"/>
      <c r="QLU89" s="47"/>
      <c r="QLV89" s="47"/>
      <c r="QLW89" s="47"/>
      <c r="QLX89" s="47"/>
      <c r="QLY89" s="47"/>
      <c r="QLZ89" s="47"/>
      <c r="QMA89" s="47"/>
      <c r="QMB89" s="47"/>
      <c r="QMC89" s="47"/>
      <c r="QMD89" s="47"/>
      <c r="QME89" s="47"/>
      <c r="QMF89" s="47"/>
      <c r="QMG89" s="47"/>
      <c r="QMH89" s="47"/>
      <c r="QMI89" s="47"/>
      <c r="QMJ89" s="47"/>
      <c r="QMK89" s="47"/>
      <c r="QML89" s="47"/>
      <c r="QMM89" s="47"/>
      <c r="QMN89" s="47"/>
      <c r="QMO89" s="47"/>
      <c r="QMP89" s="47"/>
      <c r="QMQ89" s="47"/>
      <c r="QMR89" s="47"/>
      <c r="QMS89" s="47"/>
      <c r="QMT89" s="47"/>
      <c r="QMU89" s="47"/>
      <c r="QMV89" s="47"/>
      <c r="QMW89" s="47"/>
      <c r="QMX89" s="47"/>
      <c r="QMY89" s="47"/>
      <c r="QMZ89" s="47"/>
      <c r="QNA89" s="47"/>
      <c r="QNB89" s="47"/>
      <c r="QNC89" s="47"/>
      <c r="QND89" s="47"/>
      <c r="QNE89" s="47"/>
      <c r="QNF89" s="47"/>
      <c r="QNG89" s="47"/>
      <c r="QNH89" s="47"/>
      <c r="QNI89" s="47"/>
      <c r="QNJ89" s="47"/>
      <c r="QNK89" s="47"/>
      <c r="QNL89" s="47"/>
      <c r="QNM89" s="47"/>
      <c r="QNN89" s="47"/>
      <c r="QNO89" s="47"/>
      <c r="QNP89" s="47"/>
      <c r="QNQ89" s="47"/>
      <c r="QNR89" s="47"/>
      <c r="QNS89" s="47"/>
      <c r="QNT89" s="47"/>
      <c r="QNU89" s="47"/>
      <c r="QNV89" s="47"/>
      <c r="QNW89" s="47"/>
      <c r="QNX89" s="47"/>
      <c r="QNY89" s="47"/>
      <c r="QNZ89" s="47"/>
      <c r="QOA89" s="47"/>
      <c r="QOB89" s="47"/>
      <c r="QOC89" s="47"/>
      <c r="QOD89" s="47"/>
      <c r="QOE89" s="47"/>
      <c r="QOF89" s="47"/>
      <c r="QOG89" s="47"/>
      <c r="QOH89" s="47"/>
      <c r="QOI89" s="47"/>
      <c r="QOJ89" s="47"/>
      <c r="QOK89" s="47"/>
      <c r="QOL89" s="47"/>
      <c r="QOM89" s="47"/>
      <c r="QON89" s="47"/>
      <c r="QOO89" s="47"/>
      <c r="QOP89" s="47"/>
      <c r="QOQ89" s="47"/>
      <c r="QOR89" s="47"/>
      <c r="QOS89" s="47"/>
      <c r="QOT89" s="47"/>
      <c r="QOU89" s="47"/>
      <c r="QOV89" s="47"/>
      <c r="QOW89" s="47"/>
      <c r="QOX89" s="47"/>
      <c r="QOY89" s="47"/>
      <c r="QOZ89" s="47"/>
      <c r="QPA89" s="47"/>
      <c r="QPB89" s="47"/>
      <c r="QPC89" s="47"/>
      <c r="QPD89" s="47"/>
      <c r="QPE89" s="47"/>
      <c r="QPF89" s="47"/>
      <c r="QPG89" s="47"/>
      <c r="QPH89" s="47"/>
      <c r="QPI89" s="47"/>
      <c r="QPJ89" s="47"/>
      <c r="QPK89" s="47"/>
      <c r="QPL89" s="47"/>
      <c r="QPM89" s="47"/>
      <c r="QPN89" s="47"/>
      <c r="QPO89" s="47"/>
      <c r="QPP89" s="47"/>
      <c r="QPQ89" s="47"/>
      <c r="QPR89" s="47"/>
      <c r="QPS89" s="47"/>
      <c r="QPT89" s="47"/>
      <c r="QPU89" s="47"/>
      <c r="QPV89" s="47"/>
      <c r="QPW89" s="47"/>
      <c r="QPX89" s="47"/>
      <c r="QPY89" s="47"/>
      <c r="QPZ89" s="47"/>
      <c r="QQA89" s="47"/>
      <c r="QQB89" s="47"/>
      <c r="QQC89" s="47"/>
      <c r="QQD89" s="47"/>
      <c r="QQE89" s="47"/>
      <c r="QQF89" s="47"/>
      <c r="QQG89" s="47"/>
      <c r="QQH89" s="47"/>
      <c r="QQI89" s="47"/>
      <c r="QQJ89" s="47"/>
      <c r="QQK89" s="47"/>
      <c r="QQL89" s="47"/>
      <c r="QQM89" s="47"/>
      <c r="QQN89" s="47"/>
      <c r="QQO89" s="47"/>
      <c r="QQP89" s="47"/>
      <c r="QQQ89" s="47"/>
      <c r="QQR89" s="47"/>
      <c r="QQS89" s="47"/>
      <c r="QQT89" s="47"/>
      <c r="QQU89" s="47"/>
      <c r="QQV89" s="47"/>
      <c r="QQW89" s="47"/>
      <c r="QQX89" s="47"/>
      <c r="QQY89" s="47"/>
      <c r="QQZ89" s="47"/>
      <c r="QRA89" s="47"/>
      <c r="QRB89" s="47"/>
      <c r="QRC89" s="47"/>
      <c r="QRD89" s="47"/>
      <c r="QRE89" s="47"/>
      <c r="QRF89" s="47"/>
      <c r="QRG89" s="47"/>
      <c r="QRH89" s="47"/>
      <c r="QRI89" s="47"/>
      <c r="QRJ89" s="47"/>
      <c r="QRK89" s="47"/>
      <c r="QRL89" s="47"/>
      <c r="QRM89" s="47"/>
      <c r="QRN89" s="47"/>
      <c r="QRO89" s="47"/>
      <c r="QRP89" s="47"/>
      <c r="QRQ89" s="47"/>
      <c r="QRR89" s="47"/>
      <c r="QRS89" s="47"/>
      <c r="QRT89" s="47"/>
      <c r="QRU89" s="47"/>
      <c r="QRV89" s="47"/>
      <c r="QRW89" s="47"/>
      <c r="QRX89" s="47"/>
      <c r="QRY89" s="47"/>
      <c r="QRZ89" s="47"/>
      <c r="QSA89" s="47"/>
      <c r="QSB89" s="47"/>
      <c r="QSC89" s="47"/>
      <c r="QSD89" s="47"/>
      <c r="QSE89" s="47"/>
      <c r="QSF89" s="47"/>
      <c r="QSG89" s="47"/>
      <c r="QSH89" s="47"/>
      <c r="QSI89" s="47"/>
      <c r="QSJ89" s="47"/>
      <c r="QSK89" s="47"/>
      <c r="QSL89" s="47"/>
      <c r="QSM89" s="47"/>
      <c r="QSN89" s="47"/>
      <c r="QSO89" s="47"/>
      <c r="QSP89" s="47"/>
      <c r="QSQ89" s="47"/>
      <c r="QSR89" s="47"/>
      <c r="QSS89" s="47"/>
      <c r="QST89" s="47"/>
      <c r="QSU89" s="47"/>
      <c r="QSV89" s="47"/>
      <c r="QSW89" s="47"/>
      <c r="QSX89" s="47"/>
      <c r="QSY89" s="47"/>
      <c r="QSZ89" s="47"/>
      <c r="QTA89" s="47"/>
      <c r="QTB89" s="47"/>
      <c r="QTC89" s="47"/>
      <c r="QTD89" s="47"/>
      <c r="QTE89" s="47"/>
      <c r="QTF89" s="47"/>
      <c r="QTG89" s="47"/>
      <c r="QTH89" s="47"/>
      <c r="QTI89" s="47"/>
      <c r="QTJ89" s="47"/>
      <c r="QTK89" s="47"/>
      <c r="QTL89" s="47"/>
      <c r="QTM89" s="47"/>
      <c r="QTN89" s="47"/>
      <c r="QTO89" s="47"/>
      <c r="QTP89" s="47"/>
      <c r="QTQ89" s="47"/>
      <c r="QTR89" s="47"/>
      <c r="QTS89" s="47"/>
      <c r="QTT89" s="47"/>
      <c r="QTU89" s="47"/>
      <c r="QTV89" s="47"/>
      <c r="QTW89" s="47"/>
      <c r="QTX89" s="47"/>
      <c r="QTY89" s="47"/>
      <c r="QTZ89" s="47"/>
      <c r="QUA89" s="47"/>
      <c r="QUB89" s="47"/>
      <c r="QUC89" s="47"/>
      <c r="QUD89" s="47"/>
      <c r="QUE89" s="47"/>
      <c r="QUF89" s="47"/>
      <c r="QUG89" s="47"/>
      <c r="QUH89" s="47"/>
      <c r="QUI89" s="47"/>
      <c r="QUJ89" s="47"/>
      <c r="QUK89" s="47"/>
      <c r="QUL89" s="47"/>
      <c r="QUM89" s="47"/>
      <c r="QUN89" s="47"/>
      <c r="QUO89" s="47"/>
      <c r="QUP89" s="47"/>
      <c r="QUQ89" s="47"/>
      <c r="QUR89" s="47"/>
      <c r="QUS89" s="47"/>
      <c r="QUT89" s="47"/>
      <c r="QUU89" s="47"/>
      <c r="QUV89" s="47"/>
      <c r="QUW89" s="47"/>
      <c r="QUX89" s="47"/>
      <c r="QUY89" s="47"/>
      <c r="QUZ89" s="47"/>
      <c r="QVA89" s="47"/>
      <c r="QVB89" s="47"/>
      <c r="QVC89" s="47"/>
      <c r="QVD89" s="47"/>
      <c r="QVE89" s="47"/>
      <c r="QVF89" s="47"/>
      <c r="QVG89" s="47"/>
      <c r="QVH89" s="47"/>
      <c r="QVI89" s="47"/>
      <c r="QVJ89" s="47"/>
      <c r="QVK89" s="47"/>
      <c r="QVL89" s="47"/>
      <c r="QVM89" s="47"/>
      <c r="QVN89" s="47"/>
      <c r="QVO89" s="47"/>
      <c r="QVP89" s="47"/>
      <c r="QVQ89" s="47"/>
      <c r="QVR89" s="47"/>
      <c r="QVS89" s="47"/>
      <c r="QVT89" s="47"/>
      <c r="QVU89" s="47"/>
      <c r="QVV89" s="47"/>
      <c r="QVW89" s="47"/>
      <c r="QVX89" s="47"/>
      <c r="QVY89" s="47"/>
      <c r="QVZ89" s="47"/>
      <c r="QWA89" s="47"/>
      <c r="QWB89" s="47"/>
      <c r="QWC89" s="47"/>
      <c r="QWD89" s="47"/>
      <c r="QWE89" s="47"/>
      <c r="QWF89" s="47"/>
      <c r="QWG89" s="47"/>
      <c r="QWH89" s="47"/>
      <c r="QWI89" s="47"/>
      <c r="QWJ89" s="47"/>
      <c r="QWK89" s="47"/>
      <c r="QWL89" s="47"/>
      <c r="QWM89" s="47"/>
      <c r="QWN89" s="47"/>
      <c r="QWO89" s="47"/>
      <c r="QWP89" s="47"/>
      <c r="QWQ89" s="47"/>
      <c r="QWR89" s="47"/>
      <c r="QWS89" s="47"/>
      <c r="QWT89" s="47"/>
      <c r="QWU89" s="47"/>
      <c r="QWV89" s="47"/>
      <c r="QWW89" s="47"/>
      <c r="QWX89" s="47"/>
      <c r="QWY89" s="47"/>
      <c r="QWZ89" s="47"/>
      <c r="QXA89" s="47"/>
      <c r="QXB89" s="47"/>
      <c r="QXC89" s="47"/>
      <c r="QXD89" s="47"/>
      <c r="QXE89" s="47"/>
      <c r="QXF89" s="47"/>
      <c r="QXG89" s="47"/>
      <c r="QXH89" s="47"/>
      <c r="QXI89" s="47"/>
      <c r="QXJ89" s="47"/>
      <c r="QXK89" s="47"/>
      <c r="QXL89" s="47"/>
      <c r="QXM89" s="47"/>
      <c r="QXN89" s="47"/>
      <c r="QXO89" s="47"/>
      <c r="QXP89" s="47"/>
      <c r="QXQ89" s="47"/>
      <c r="QXR89" s="47"/>
      <c r="QXS89" s="47"/>
      <c r="QXT89" s="47"/>
      <c r="QXU89" s="47"/>
      <c r="QXV89" s="47"/>
      <c r="QXW89" s="47"/>
      <c r="QXX89" s="47"/>
      <c r="QXY89" s="47"/>
      <c r="QXZ89" s="47"/>
      <c r="QYA89" s="47"/>
      <c r="QYB89" s="47"/>
      <c r="QYC89" s="47"/>
      <c r="QYD89" s="47"/>
      <c r="QYE89" s="47"/>
      <c r="QYF89" s="47"/>
      <c r="QYG89" s="47"/>
      <c r="QYH89" s="47"/>
      <c r="QYI89" s="47"/>
      <c r="QYJ89" s="47"/>
      <c r="QYK89" s="47"/>
      <c r="QYL89" s="47"/>
      <c r="QYM89" s="47"/>
      <c r="QYN89" s="47"/>
      <c r="QYO89" s="47"/>
      <c r="QYP89" s="47"/>
      <c r="QYQ89" s="47"/>
      <c r="QYR89" s="47"/>
      <c r="QYS89" s="47"/>
      <c r="QYT89" s="47"/>
      <c r="QYU89" s="47"/>
      <c r="QYV89" s="47"/>
      <c r="QYW89" s="47"/>
      <c r="QYX89" s="47"/>
      <c r="QYY89" s="47"/>
      <c r="QYZ89" s="47"/>
      <c r="QZA89" s="47"/>
      <c r="QZB89" s="47"/>
      <c r="QZC89" s="47"/>
      <c r="QZD89" s="47"/>
      <c r="QZE89" s="47"/>
      <c r="QZF89" s="47"/>
      <c r="QZG89" s="47"/>
      <c r="QZH89" s="47"/>
      <c r="QZI89" s="47"/>
      <c r="QZJ89" s="47"/>
      <c r="QZK89" s="47"/>
      <c r="QZL89" s="47"/>
      <c r="QZM89" s="47"/>
      <c r="QZN89" s="47"/>
      <c r="QZO89" s="47"/>
      <c r="QZP89" s="47"/>
      <c r="QZQ89" s="47"/>
      <c r="QZR89" s="47"/>
      <c r="QZS89" s="47"/>
      <c r="QZT89" s="47"/>
      <c r="QZU89" s="47"/>
      <c r="QZV89" s="47"/>
      <c r="QZW89" s="47"/>
      <c r="QZX89" s="47"/>
      <c r="QZY89" s="47"/>
      <c r="QZZ89" s="47"/>
      <c r="RAA89" s="47"/>
      <c r="RAB89" s="47"/>
      <c r="RAC89" s="47"/>
      <c r="RAD89" s="47"/>
      <c r="RAE89" s="47"/>
      <c r="RAF89" s="47"/>
      <c r="RAG89" s="47"/>
      <c r="RAH89" s="47"/>
      <c r="RAI89" s="47"/>
      <c r="RAJ89" s="47"/>
      <c r="RAK89" s="47"/>
      <c r="RAL89" s="47"/>
      <c r="RAM89" s="47"/>
      <c r="RAN89" s="47"/>
      <c r="RAO89" s="47"/>
      <c r="RAP89" s="47"/>
      <c r="RAQ89" s="47"/>
      <c r="RAR89" s="47"/>
      <c r="RAS89" s="47"/>
      <c r="RAT89" s="47"/>
      <c r="RAU89" s="47"/>
      <c r="RAV89" s="47"/>
      <c r="RAW89" s="47"/>
      <c r="RAX89" s="47"/>
      <c r="RAY89" s="47"/>
      <c r="RAZ89" s="47"/>
      <c r="RBA89" s="47"/>
      <c r="RBB89" s="47"/>
      <c r="RBC89" s="47"/>
      <c r="RBD89" s="47"/>
      <c r="RBE89" s="47"/>
      <c r="RBF89" s="47"/>
      <c r="RBG89" s="47"/>
      <c r="RBH89" s="47"/>
      <c r="RBI89" s="47"/>
      <c r="RBJ89" s="47"/>
      <c r="RBK89" s="47"/>
      <c r="RBL89" s="47"/>
      <c r="RBM89" s="47"/>
      <c r="RBN89" s="47"/>
      <c r="RBO89" s="47"/>
      <c r="RBP89" s="47"/>
      <c r="RBQ89" s="47"/>
      <c r="RBR89" s="47"/>
      <c r="RBS89" s="47"/>
      <c r="RBT89" s="47"/>
      <c r="RBU89" s="47"/>
      <c r="RBV89" s="47"/>
      <c r="RBW89" s="47"/>
      <c r="RBX89" s="47"/>
      <c r="RBY89" s="47"/>
      <c r="RBZ89" s="47"/>
      <c r="RCA89" s="47"/>
      <c r="RCB89" s="47"/>
      <c r="RCC89" s="47"/>
      <c r="RCD89" s="47"/>
      <c r="RCE89" s="47"/>
      <c r="RCF89" s="47"/>
      <c r="RCG89" s="47"/>
      <c r="RCH89" s="47"/>
      <c r="RCI89" s="47"/>
      <c r="RCJ89" s="47"/>
      <c r="RCK89" s="47"/>
      <c r="RCL89" s="47"/>
      <c r="RCM89" s="47"/>
      <c r="RCN89" s="47"/>
      <c r="RCO89" s="47"/>
      <c r="RCP89" s="47"/>
      <c r="RCQ89" s="47"/>
      <c r="RCR89" s="47"/>
      <c r="RCS89" s="47"/>
      <c r="RCT89" s="47"/>
      <c r="RCU89" s="47"/>
      <c r="RCV89" s="47"/>
      <c r="RCW89" s="47"/>
      <c r="RCX89" s="47"/>
      <c r="RCY89" s="47"/>
      <c r="RCZ89" s="47"/>
      <c r="RDA89" s="47"/>
      <c r="RDB89" s="47"/>
      <c r="RDC89" s="47"/>
      <c r="RDD89" s="47"/>
      <c r="RDE89" s="47"/>
      <c r="RDF89" s="47"/>
      <c r="RDG89" s="47"/>
      <c r="RDH89" s="47"/>
      <c r="RDI89" s="47"/>
      <c r="RDJ89" s="47"/>
      <c r="RDK89" s="47"/>
      <c r="RDL89" s="47"/>
      <c r="RDM89" s="47"/>
      <c r="RDN89" s="47"/>
      <c r="RDO89" s="47"/>
      <c r="RDP89" s="47"/>
      <c r="RDQ89" s="47"/>
      <c r="RDR89" s="47"/>
      <c r="RDS89" s="47"/>
      <c r="RDT89" s="47"/>
      <c r="RDU89" s="47"/>
      <c r="RDV89" s="47"/>
      <c r="RDW89" s="47"/>
      <c r="RDX89" s="47"/>
      <c r="RDY89" s="47"/>
      <c r="RDZ89" s="47"/>
      <c r="REA89" s="47"/>
      <c r="REB89" s="47"/>
      <c r="REC89" s="47"/>
      <c r="RED89" s="47"/>
      <c r="REE89" s="47"/>
      <c r="REF89" s="47"/>
      <c r="REG89" s="47"/>
      <c r="REH89" s="47"/>
      <c r="REI89" s="47"/>
      <c r="REJ89" s="47"/>
      <c r="REK89" s="47"/>
      <c r="REL89" s="47"/>
      <c r="REM89" s="47"/>
      <c r="REN89" s="47"/>
      <c r="REO89" s="47"/>
      <c r="REP89" s="47"/>
      <c r="REQ89" s="47"/>
      <c r="RER89" s="47"/>
      <c r="RES89" s="47"/>
      <c r="RET89" s="47"/>
      <c r="REU89" s="47"/>
      <c r="REV89" s="47"/>
      <c r="REW89" s="47"/>
      <c r="REX89" s="47"/>
      <c r="REY89" s="47"/>
      <c r="REZ89" s="47"/>
      <c r="RFA89" s="47"/>
      <c r="RFB89" s="47"/>
      <c r="RFC89" s="47"/>
      <c r="RFD89" s="47"/>
      <c r="RFE89" s="47"/>
      <c r="RFF89" s="47"/>
      <c r="RFG89" s="47"/>
      <c r="RFH89" s="47"/>
      <c r="RFI89" s="47"/>
      <c r="RFJ89" s="47"/>
      <c r="RFK89" s="47"/>
      <c r="RFL89" s="47"/>
      <c r="RFM89" s="47"/>
      <c r="RFN89" s="47"/>
      <c r="RFO89" s="47"/>
      <c r="RFP89" s="47"/>
      <c r="RFQ89" s="47"/>
      <c r="RFR89" s="47"/>
      <c r="RFS89" s="47"/>
      <c r="RFT89" s="47"/>
      <c r="RFU89" s="47"/>
      <c r="RFV89" s="47"/>
      <c r="RFW89" s="47"/>
      <c r="RFX89" s="47"/>
      <c r="RFY89" s="47"/>
      <c r="RFZ89" s="47"/>
      <c r="RGA89" s="47"/>
      <c r="RGB89" s="47"/>
      <c r="RGC89" s="47"/>
      <c r="RGD89" s="47"/>
      <c r="RGE89" s="47"/>
      <c r="RGF89" s="47"/>
      <c r="RGG89" s="47"/>
      <c r="RGH89" s="47"/>
      <c r="RGI89" s="47"/>
      <c r="RGJ89" s="47"/>
      <c r="RGK89" s="47"/>
      <c r="RGL89" s="47"/>
      <c r="RGM89" s="47"/>
      <c r="RGN89" s="47"/>
      <c r="RGO89" s="47"/>
      <c r="RGP89" s="47"/>
      <c r="RGQ89" s="47"/>
      <c r="RGR89" s="47"/>
      <c r="RGS89" s="47"/>
      <c r="RGT89" s="47"/>
      <c r="RGU89" s="47"/>
      <c r="RGV89" s="47"/>
      <c r="RGW89" s="47"/>
      <c r="RGX89" s="47"/>
      <c r="RGY89" s="47"/>
      <c r="RGZ89" s="47"/>
      <c r="RHA89" s="47"/>
      <c r="RHB89" s="47"/>
      <c r="RHC89" s="47"/>
      <c r="RHD89" s="47"/>
      <c r="RHE89" s="47"/>
      <c r="RHF89" s="47"/>
      <c r="RHG89" s="47"/>
      <c r="RHH89" s="47"/>
      <c r="RHI89" s="47"/>
      <c r="RHJ89" s="47"/>
      <c r="RHK89" s="47"/>
      <c r="RHL89" s="47"/>
      <c r="RHM89" s="47"/>
      <c r="RHN89" s="47"/>
      <c r="RHO89" s="47"/>
      <c r="RHP89" s="47"/>
      <c r="RHQ89" s="47"/>
      <c r="RHR89" s="47"/>
      <c r="RHS89" s="47"/>
      <c r="RHT89" s="47"/>
      <c r="RHU89" s="47"/>
      <c r="RHV89" s="47"/>
      <c r="RHW89" s="47"/>
      <c r="RHX89" s="47"/>
      <c r="RHY89" s="47"/>
      <c r="RHZ89" s="47"/>
      <c r="RIA89" s="47"/>
      <c r="RIB89" s="47"/>
      <c r="RIC89" s="47"/>
      <c r="RID89" s="47"/>
      <c r="RIE89" s="47"/>
      <c r="RIF89" s="47"/>
      <c r="RIG89" s="47"/>
      <c r="RIH89" s="47"/>
      <c r="RII89" s="47"/>
      <c r="RIJ89" s="47"/>
      <c r="RIK89" s="47"/>
      <c r="RIL89" s="47"/>
      <c r="RIM89" s="47"/>
      <c r="RIN89" s="47"/>
      <c r="RIO89" s="47"/>
      <c r="RIP89" s="47"/>
      <c r="RIQ89" s="47"/>
      <c r="RIR89" s="47"/>
      <c r="RIS89" s="47"/>
      <c r="RIT89" s="47"/>
      <c r="RIU89" s="47"/>
      <c r="RIV89" s="47"/>
      <c r="RIW89" s="47"/>
      <c r="RIX89" s="47"/>
      <c r="RIY89" s="47"/>
      <c r="RIZ89" s="47"/>
      <c r="RJA89" s="47"/>
      <c r="RJB89" s="47"/>
      <c r="RJC89" s="47"/>
      <c r="RJD89" s="47"/>
      <c r="RJE89" s="47"/>
      <c r="RJF89" s="47"/>
      <c r="RJG89" s="47"/>
      <c r="RJH89" s="47"/>
      <c r="RJI89" s="47"/>
      <c r="RJJ89" s="47"/>
      <c r="RJK89" s="47"/>
      <c r="RJL89" s="47"/>
      <c r="RJM89" s="47"/>
      <c r="RJN89" s="47"/>
      <c r="RJO89" s="47"/>
      <c r="RJP89" s="47"/>
      <c r="RJQ89" s="47"/>
      <c r="RJR89" s="47"/>
      <c r="RJS89" s="47"/>
      <c r="RJT89" s="47"/>
      <c r="RJU89" s="47"/>
      <c r="RJV89" s="47"/>
      <c r="RJW89" s="47"/>
      <c r="RJX89" s="47"/>
      <c r="RJY89" s="47"/>
      <c r="RJZ89" s="47"/>
      <c r="RKA89" s="47"/>
      <c r="RKB89" s="47"/>
      <c r="RKC89" s="47"/>
      <c r="RKD89" s="47"/>
      <c r="RKE89" s="47"/>
      <c r="RKF89" s="47"/>
      <c r="RKG89" s="47"/>
      <c r="RKH89" s="47"/>
      <c r="RKI89" s="47"/>
      <c r="RKJ89" s="47"/>
      <c r="RKK89" s="47"/>
      <c r="RKL89" s="47"/>
      <c r="RKM89" s="47"/>
      <c r="RKN89" s="47"/>
      <c r="RKO89" s="47"/>
      <c r="RKP89" s="47"/>
      <c r="RKQ89" s="47"/>
      <c r="RKR89" s="47"/>
      <c r="RKS89" s="47"/>
      <c r="RKT89" s="47"/>
      <c r="RKU89" s="47"/>
      <c r="RKV89" s="47"/>
      <c r="RKW89" s="47"/>
      <c r="RKX89" s="47"/>
      <c r="RKY89" s="47"/>
      <c r="RKZ89" s="47"/>
      <c r="RLA89" s="47"/>
      <c r="RLB89" s="47"/>
      <c r="RLC89" s="47"/>
      <c r="RLD89" s="47"/>
      <c r="RLE89" s="47"/>
      <c r="RLF89" s="47"/>
      <c r="RLG89" s="47"/>
      <c r="RLH89" s="47"/>
      <c r="RLI89" s="47"/>
      <c r="RLJ89" s="47"/>
      <c r="RLK89" s="47"/>
      <c r="RLL89" s="47"/>
      <c r="RLM89" s="47"/>
      <c r="RLN89" s="47"/>
      <c r="RLO89" s="47"/>
      <c r="RLP89" s="47"/>
      <c r="RLQ89" s="47"/>
      <c r="RLR89" s="47"/>
      <c r="RLS89" s="47"/>
      <c r="RLT89" s="47"/>
      <c r="RLU89" s="47"/>
      <c r="RLV89" s="47"/>
      <c r="RLW89" s="47"/>
      <c r="RLX89" s="47"/>
      <c r="RLY89" s="47"/>
      <c r="RLZ89" s="47"/>
      <c r="RMA89" s="47"/>
      <c r="RMB89" s="47"/>
      <c r="RMC89" s="47"/>
      <c r="RMD89" s="47"/>
      <c r="RME89" s="47"/>
      <c r="RMF89" s="47"/>
      <c r="RMG89" s="47"/>
      <c r="RMH89" s="47"/>
      <c r="RMI89" s="47"/>
      <c r="RMJ89" s="47"/>
      <c r="RMK89" s="47"/>
      <c r="RML89" s="47"/>
      <c r="RMM89" s="47"/>
      <c r="RMN89" s="47"/>
      <c r="RMO89" s="47"/>
      <c r="RMP89" s="47"/>
      <c r="RMQ89" s="47"/>
      <c r="RMR89" s="47"/>
      <c r="RMS89" s="47"/>
      <c r="RMT89" s="47"/>
      <c r="RMU89" s="47"/>
      <c r="RMV89" s="47"/>
      <c r="RMW89" s="47"/>
      <c r="RMX89" s="47"/>
      <c r="RMY89" s="47"/>
      <c r="RMZ89" s="47"/>
      <c r="RNA89" s="47"/>
      <c r="RNB89" s="47"/>
      <c r="RNC89" s="47"/>
      <c r="RND89" s="47"/>
      <c r="RNE89" s="47"/>
      <c r="RNF89" s="47"/>
      <c r="RNG89" s="47"/>
      <c r="RNH89" s="47"/>
      <c r="RNI89" s="47"/>
      <c r="RNJ89" s="47"/>
      <c r="RNK89" s="47"/>
      <c r="RNL89" s="47"/>
      <c r="RNM89" s="47"/>
      <c r="RNN89" s="47"/>
      <c r="RNO89" s="47"/>
      <c r="RNP89" s="47"/>
      <c r="RNQ89" s="47"/>
      <c r="RNR89" s="47"/>
      <c r="RNS89" s="47"/>
      <c r="RNT89" s="47"/>
      <c r="RNU89" s="47"/>
      <c r="RNV89" s="47"/>
      <c r="RNW89" s="47"/>
      <c r="RNX89" s="47"/>
      <c r="RNY89" s="47"/>
      <c r="RNZ89" s="47"/>
      <c r="ROA89" s="47"/>
      <c r="ROB89" s="47"/>
      <c r="ROC89" s="47"/>
      <c r="ROD89" s="47"/>
      <c r="ROE89" s="47"/>
      <c r="ROF89" s="47"/>
      <c r="ROG89" s="47"/>
      <c r="ROH89" s="47"/>
      <c r="ROI89" s="47"/>
      <c r="ROJ89" s="47"/>
      <c r="ROK89" s="47"/>
      <c r="ROL89" s="47"/>
      <c r="ROM89" s="47"/>
      <c r="RON89" s="47"/>
      <c r="ROO89" s="47"/>
      <c r="ROP89" s="47"/>
      <c r="ROQ89" s="47"/>
      <c r="ROR89" s="47"/>
      <c r="ROS89" s="47"/>
      <c r="ROT89" s="47"/>
      <c r="ROU89" s="47"/>
      <c r="ROV89" s="47"/>
      <c r="ROW89" s="47"/>
      <c r="ROX89" s="47"/>
      <c r="ROY89" s="47"/>
      <c r="ROZ89" s="47"/>
      <c r="RPA89" s="47"/>
      <c r="RPB89" s="47"/>
      <c r="RPC89" s="47"/>
      <c r="RPD89" s="47"/>
      <c r="RPE89" s="47"/>
      <c r="RPF89" s="47"/>
      <c r="RPG89" s="47"/>
      <c r="RPH89" s="47"/>
      <c r="RPI89" s="47"/>
      <c r="RPJ89" s="47"/>
      <c r="RPK89" s="47"/>
      <c r="RPL89" s="47"/>
      <c r="RPM89" s="47"/>
      <c r="RPN89" s="47"/>
      <c r="RPO89" s="47"/>
      <c r="RPP89" s="47"/>
      <c r="RPQ89" s="47"/>
      <c r="RPR89" s="47"/>
      <c r="RPS89" s="47"/>
      <c r="RPT89" s="47"/>
      <c r="RPU89" s="47"/>
      <c r="RPV89" s="47"/>
      <c r="RPW89" s="47"/>
      <c r="RPX89" s="47"/>
      <c r="RPY89" s="47"/>
      <c r="RPZ89" s="47"/>
      <c r="RQA89" s="47"/>
      <c r="RQB89" s="47"/>
      <c r="RQC89" s="47"/>
      <c r="RQD89" s="47"/>
      <c r="RQE89" s="47"/>
      <c r="RQF89" s="47"/>
      <c r="RQG89" s="47"/>
      <c r="RQH89" s="47"/>
      <c r="RQI89" s="47"/>
      <c r="RQJ89" s="47"/>
      <c r="RQK89" s="47"/>
      <c r="RQL89" s="47"/>
      <c r="RQM89" s="47"/>
      <c r="RQN89" s="47"/>
      <c r="RQO89" s="47"/>
      <c r="RQP89" s="47"/>
      <c r="RQQ89" s="47"/>
      <c r="RQR89" s="47"/>
      <c r="RQS89" s="47"/>
      <c r="RQT89" s="47"/>
      <c r="RQU89" s="47"/>
      <c r="RQV89" s="47"/>
      <c r="RQW89" s="47"/>
      <c r="RQX89" s="47"/>
      <c r="RQY89" s="47"/>
      <c r="RQZ89" s="47"/>
      <c r="RRA89" s="47"/>
      <c r="RRB89" s="47"/>
      <c r="RRC89" s="47"/>
      <c r="RRD89" s="47"/>
      <c r="RRE89" s="47"/>
      <c r="RRF89" s="47"/>
      <c r="RRG89" s="47"/>
      <c r="RRH89" s="47"/>
      <c r="RRI89" s="47"/>
      <c r="RRJ89" s="47"/>
      <c r="RRK89" s="47"/>
      <c r="RRL89" s="47"/>
      <c r="RRM89" s="47"/>
      <c r="RRN89" s="47"/>
      <c r="RRO89" s="47"/>
      <c r="RRP89" s="47"/>
      <c r="RRQ89" s="47"/>
      <c r="RRR89" s="47"/>
      <c r="RRS89" s="47"/>
      <c r="RRT89" s="47"/>
      <c r="RRU89" s="47"/>
      <c r="RRV89" s="47"/>
      <c r="RRW89" s="47"/>
      <c r="RRX89" s="47"/>
      <c r="RRY89" s="47"/>
      <c r="RRZ89" s="47"/>
      <c r="RSA89" s="47"/>
      <c r="RSB89" s="47"/>
      <c r="RSC89" s="47"/>
      <c r="RSD89" s="47"/>
      <c r="RSE89" s="47"/>
      <c r="RSF89" s="47"/>
      <c r="RSG89" s="47"/>
      <c r="RSH89" s="47"/>
      <c r="RSI89" s="47"/>
      <c r="RSJ89" s="47"/>
      <c r="RSK89" s="47"/>
      <c r="RSL89" s="47"/>
      <c r="RSM89" s="47"/>
      <c r="RSN89" s="47"/>
      <c r="RSO89" s="47"/>
      <c r="RSP89" s="47"/>
      <c r="RSQ89" s="47"/>
      <c r="RSR89" s="47"/>
      <c r="RSS89" s="47"/>
      <c r="RST89" s="47"/>
      <c r="RSU89" s="47"/>
      <c r="RSV89" s="47"/>
      <c r="RSW89" s="47"/>
      <c r="RSX89" s="47"/>
      <c r="RSY89" s="47"/>
      <c r="RSZ89" s="47"/>
      <c r="RTA89" s="47"/>
      <c r="RTB89" s="47"/>
      <c r="RTC89" s="47"/>
      <c r="RTD89" s="47"/>
      <c r="RTE89" s="47"/>
      <c r="RTF89" s="47"/>
      <c r="RTG89" s="47"/>
      <c r="RTH89" s="47"/>
      <c r="RTI89" s="47"/>
      <c r="RTJ89" s="47"/>
      <c r="RTK89" s="47"/>
      <c r="RTL89" s="47"/>
      <c r="RTM89" s="47"/>
      <c r="RTN89" s="47"/>
      <c r="RTO89" s="47"/>
      <c r="RTP89" s="47"/>
      <c r="RTQ89" s="47"/>
      <c r="RTR89" s="47"/>
      <c r="RTS89" s="47"/>
      <c r="RTT89" s="47"/>
      <c r="RTU89" s="47"/>
      <c r="RTV89" s="47"/>
      <c r="RTW89" s="47"/>
      <c r="RTX89" s="47"/>
      <c r="RTY89" s="47"/>
      <c r="RTZ89" s="47"/>
      <c r="RUA89" s="47"/>
      <c r="RUB89" s="47"/>
      <c r="RUC89" s="47"/>
      <c r="RUD89" s="47"/>
      <c r="RUE89" s="47"/>
      <c r="RUF89" s="47"/>
      <c r="RUG89" s="47"/>
      <c r="RUH89" s="47"/>
      <c r="RUI89" s="47"/>
      <c r="RUJ89" s="47"/>
      <c r="RUK89" s="47"/>
      <c r="RUL89" s="47"/>
      <c r="RUM89" s="47"/>
      <c r="RUN89" s="47"/>
      <c r="RUO89" s="47"/>
      <c r="RUP89" s="47"/>
      <c r="RUQ89" s="47"/>
      <c r="RUR89" s="47"/>
      <c r="RUS89" s="47"/>
      <c r="RUT89" s="47"/>
      <c r="RUU89" s="47"/>
      <c r="RUV89" s="47"/>
      <c r="RUW89" s="47"/>
      <c r="RUX89" s="47"/>
      <c r="RUY89" s="47"/>
      <c r="RUZ89" s="47"/>
      <c r="RVA89" s="47"/>
      <c r="RVB89" s="47"/>
      <c r="RVC89" s="47"/>
      <c r="RVD89" s="47"/>
      <c r="RVE89" s="47"/>
      <c r="RVF89" s="47"/>
      <c r="RVG89" s="47"/>
      <c r="RVH89" s="47"/>
      <c r="RVI89" s="47"/>
      <c r="RVJ89" s="47"/>
      <c r="RVK89" s="47"/>
      <c r="RVL89" s="47"/>
      <c r="RVM89" s="47"/>
      <c r="RVN89" s="47"/>
      <c r="RVO89" s="47"/>
      <c r="RVP89" s="47"/>
      <c r="RVQ89" s="47"/>
      <c r="RVR89" s="47"/>
      <c r="RVS89" s="47"/>
      <c r="RVT89" s="47"/>
      <c r="RVU89" s="47"/>
      <c r="RVV89" s="47"/>
      <c r="RVW89" s="47"/>
      <c r="RVX89" s="47"/>
      <c r="RVY89" s="47"/>
      <c r="RVZ89" s="47"/>
      <c r="RWA89" s="47"/>
      <c r="RWB89" s="47"/>
      <c r="RWC89" s="47"/>
      <c r="RWD89" s="47"/>
      <c r="RWE89" s="47"/>
      <c r="RWF89" s="47"/>
      <c r="RWG89" s="47"/>
      <c r="RWH89" s="47"/>
      <c r="RWI89" s="47"/>
      <c r="RWJ89" s="47"/>
      <c r="RWK89" s="47"/>
      <c r="RWL89" s="47"/>
      <c r="RWM89" s="47"/>
      <c r="RWN89" s="47"/>
      <c r="RWO89" s="47"/>
      <c r="RWP89" s="47"/>
      <c r="RWQ89" s="47"/>
      <c r="RWR89" s="47"/>
      <c r="RWS89" s="47"/>
      <c r="RWT89" s="47"/>
      <c r="RWU89" s="47"/>
      <c r="RWV89" s="47"/>
      <c r="RWW89" s="47"/>
      <c r="RWX89" s="47"/>
      <c r="RWY89" s="47"/>
      <c r="RWZ89" s="47"/>
      <c r="RXA89" s="47"/>
      <c r="RXB89" s="47"/>
      <c r="RXC89" s="47"/>
      <c r="RXD89" s="47"/>
      <c r="RXE89" s="47"/>
      <c r="RXF89" s="47"/>
      <c r="RXG89" s="47"/>
      <c r="RXH89" s="47"/>
      <c r="RXI89" s="47"/>
      <c r="RXJ89" s="47"/>
      <c r="RXK89" s="47"/>
      <c r="RXL89" s="47"/>
      <c r="RXM89" s="47"/>
      <c r="RXN89" s="47"/>
      <c r="RXO89" s="47"/>
      <c r="RXP89" s="47"/>
      <c r="RXQ89" s="47"/>
      <c r="RXR89" s="47"/>
      <c r="RXS89" s="47"/>
      <c r="RXT89" s="47"/>
      <c r="RXU89" s="47"/>
      <c r="RXV89" s="47"/>
      <c r="RXW89" s="47"/>
      <c r="RXX89" s="47"/>
      <c r="RXY89" s="47"/>
      <c r="RXZ89" s="47"/>
      <c r="RYA89" s="47"/>
      <c r="RYB89" s="47"/>
      <c r="RYC89" s="47"/>
      <c r="RYD89" s="47"/>
      <c r="RYE89" s="47"/>
      <c r="RYF89" s="47"/>
      <c r="RYG89" s="47"/>
      <c r="RYH89" s="47"/>
      <c r="RYI89" s="47"/>
      <c r="RYJ89" s="47"/>
      <c r="RYK89" s="47"/>
      <c r="RYL89" s="47"/>
      <c r="RYM89" s="47"/>
      <c r="RYN89" s="47"/>
      <c r="RYO89" s="47"/>
      <c r="RYP89" s="47"/>
      <c r="RYQ89" s="47"/>
      <c r="RYR89" s="47"/>
      <c r="RYS89" s="47"/>
      <c r="RYT89" s="47"/>
      <c r="RYU89" s="47"/>
      <c r="RYV89" s="47"/>
      <c r="RYW89" s="47"/>
      <c r="RYX89" s="47"/>
      <c r="RYY89" s="47"/>
      <c r="RYZ89" s="47"/>
      <c r="RZA89" s="47"/>
      <c r="RZB89" s="47"/>
      <c r="RZC89" s="47"/>
      <c r="RZD89" s="47"/>
      <c r="RZE89" s="47"/>
      <c r="RZF89" s="47"/>
      <c r="RZG89" s="47"/>
      <c r="RZH89" s="47"/>
      <c r="RZI89" s="47"/>
      <c r="RZJ89" s="47"/>
      <c r="RZK89" s="47"/>
      <c r="RZL89" s="47"/>
      <c r="RZM89" s="47"/>
      <c r="RZN89" s="47"/>
      <c r="RZO89" s="47"/>
      <c r="RZP89" s="47"/>
      <c r="RZQ89" s="47"/>
      <c r="RZR89" s="47"/>
      <c r="RZS89" s="47"/>
      <c r="RZT89" s="47"/>
      <c r="RZU89" s="47"/>
      <c r="RZV89" s="47"/>
      <c r="RZW89" s="47"/>
      <c r="RZX89" s="47"/>
      <c r="RZY89" s="47"/>
      <c r="RZZ89" s="47"/>
      <c r="SAA89" s="47"/>
      <c r="SAB89" s="47"/>
      <c r="SAC89" s="47"/>
      <c r="SAD89" s="47"/>
      <c r="SAE89" s="47"/>
      <c r="SAF89" s="47"/>
      <c r="SAG89" s="47"/>
      <c r="SAH89" s="47"/>
      <c r="SAI89" s="47"/>
      <c r="SAJ89" s="47"/>
      <c r="SAK89" s="47"/>
      <c r="SAL89" s="47"/>
      <c r="SAM89" s="47"/>
      <c r="SAN89" s="47"/>
      <c r="SAO89" s="47"/>
      <c r="SAP89" s="47"/>
      <c r="SAQ89" s="47"/>
      <c r="SAR89" s="47"/>
      <c r="SAS89" s="47"/>
      <c r="SAT89" s="47"/>
      <c r="SAU89" s="47"/>
      <c r="SAV89" s="47"/>
      <c r="SAW89" s="47"/>
      <c r="SAX89" s="47"/>
      <c r="SAY89" s="47"/>
      <c r="SAZ89" s="47"/>
      <c r="SBA89" s="47"/>
      <c r="SBB89" s="47"/>
      <c r="SBC89" s="47"/>
      <c r="SBD89" s="47"/>
      <c r="SBE89" s="47"/>
      <c r="SBF89" s="47"/>
      <c r="SBG89" s="47"/>
      <c r="SBH89" s="47"/>
      <c r="SBI89" s="47"/>
      <c r="SBJ89" s="47"/>
      <c r="SBK89" s="47"/>
      <c r="SBL89" s="47"/>
      <c r="SBM89" s="47"/>
      <c r="SBN89" s="47"/>
      <c r="SBO89" s="47"/>
      <c r="SBP89" s="47"/>
      <c r="SBQ89" s="47"/>
      <c r="SBR89" s="47"/>
      <c r="SBS89" s="47"/>
      <c r="SBT89" s="47"/>
      <c r="SBU89" s="47"/>
      <c r="SBV89" s="47"/>
      <c r="SBW89" s="47"/>
      <c r="SBX89" s="47"/>
      <c r="SBY89" s="47"/>
      <c r="SBZ89" s="47"/>
      <c r="SCA89" s="47"/>
      <c r="SCB89" s="47"/>
      <c r="SCC89" s="47"/>
      <c r="SCD89" s="47"/>
      <c r="SCE89" s="47"/>
      <c r="SCF89" s="47"/>
      <c r="SCG89" s="47"/>
      <c r="SCH89" s="47"/>
      <c r="SCI89" s="47"/>
      <c r="SCJ89" s="47"/>
      <c r="SCK89" s="47"/>
      <c r="SCL89" s="47"/>
      <c r="SCM89" s="47"/>
      <c r="SCN89" s="47"/>
      <c r="SCO89" s="47"/>
      <c r="SCP89" s="47"/>
      <c r="SCQ89" s="47"/>
      <c r="SCR89" s="47"/>
      <c r="SCS89" s="47"/>
      <c r="SCT89" s="47"/>
      <c r="SCU89" s="47"/>
      <c r="SCV89" s="47"/>
      <c r="SCW89" s="47"/>
      <c r="SCX89" s="47"/>
      <c r="SCY89" s="47"/>
      <c r="SCZ89" s="47"/>
      <c r="SDA89" s="47"/>
      <c r="SDB89" s="47"/>
      <c r="SDC89" s="47"/>
      <c r="SDD89" s="47"/>
      <c r="SDE89" s="47"/>
      <c r="SDF89" s="47"/>
      <c r="SDG89" s="47"/>
      <c r="SDH89" s="47"/>
      <c r="SDI89" s="47"/>
      <c r="SDJ89" s="47"/>
      <c r="SDK89" s="47"/>
      <c r="SDL89" s="47"/>
      <c r="SDM89" s="47"/>
      <c r="SDN89" s="47"/>
      <c r="SDO89" s="47"/>
      <c r="SDP89" s="47"/>
      <c r="SDQ89" s="47"/>
      <c r="SDR89" s="47"/>
      <c r="SDS89" s="47"/>
      <c r="SDT89" s="47"/>
      <c r="SDU89" s="47"/>
      <c r="SDV89" s="47"/>
      <c r="SDW89" s="47"/>
      <c r="SDX89" s="47"/>
      <c r="SDY89" s="47"/>
      <c r="SDZ89" s="47"/>
      <c r="SEA89" s="47"/>
      <c r="SEB89" s="47"/>
      <c r="SEC89" s="47"/>
      <c r="SED89" s="47"/>
      <c r="SEE89" s="47"/>
      <c r="SEF89" s="47"/>
      <c r="SEG89" s="47"/>
      <c r="SEH89" s="47"/>
      <c r="SEI89" s="47"/>
      <c r="SEJ89" s="47"/>
      <c r="SEK89" s="47"/>
      <c r="SEL89" s="47"/>
      <c r="SEM89" s="47"/>
      <c r="SEN89" s="47"/>
      <c r="SEO89" s="47"/>
      <c r="SEP89" s="47"/>
      <c r="SEQ89" s="47"/>
      <c r="SER89" s="47"/>
      <c r="SES89" s="47"/>
      <c r="SET89" s="47"/>
      <c r="SEU89" s="47"/>
      <c r="SEV89" s="47"/>
      <c r="SEW89" s="47"/>
      <c r="SEX89" s="47"/>
      <c r="SEY89" s="47"/>
      <c r="SEZ89" s="47"/>
      <c r="SFA89" s="47"/>
      <c r="SFB89" s="47"/>
      <c r="SFC89" s="47"/>
      <c r="SFD89" s="47"/>
      <c r="SFE89" s="47"/>
      <c r="SFF89" s="47"/>
      <c r="SFG89" s="47"/>
      <c r="SFH89" s="47"/>
      <c r="SFI89" s="47"/>
      <c r="SFJ89" s="47"/>
      <c r="SFK89" s="47"/>
      <c r="SFL89" s="47"/>
      <c r="SFM89" s="47"/>
      <c r="SFN89" s="47"/>
      <c r="SFO89" s="47"/>
      <c r="SFP89" s="47"/>
      <c r="SFQ89" s="47"/>
      <c r="SFR89" s="47"/>
      <c r="SFS89" s="47"/>
      <c r="SFT89" s="47"/>
      <c r="SFU89" s="47"/>
      <c r="SFV89" s="47"/>
      <c r="SFW89" s="47"/>
      <c r="SFX89" s="47"/>
      <c r="SFY89" s="47"/>
      <c r="SFZ89" s="47"/>
      <c r="SGA89" s="47"/>
      <c r="SGB89" s="47"/>
      <c r="SGC89" s="47"/>
      <c r="SGD89" s="47"/>
      <c r="SGE89" s="47"/>
      <c r="SGF89" s="47"/>
      <c r="SGG89" s="47"/>
      <c r="SGH89" s="47"/>
      <c r="SGI89" s="47"/>
      <c r="SGJ89" s="47"/>
      <c r="SGK89" s="47"/>
      <c r="SGL89" s="47"/>
      <c r="SGM89" s="47"/>
      <c r="SGN89" s="47"/>
      <c r="SGO89" s="47"/>
      <c r="SGP89" s="47"/>
      <c r="SGQ89" s="47"/>
      <c r="SGR89" s="47"/>
      <c r="SGS89" s="47"/>
      <c r="SGT89" s="47"/>
      <c r="SGU89" s="47"/>
      <c r="SGV89" s="47"/>
      <c r="SGW89" s="47"/>
      <c r="SGX89" s="47"/>
      <c r="SGY89" s="47"/>
      <c r="SGZ89" s="47"/>
      <c r="SHA89" s="47"/>
      <c r="SHB89" s="47"/>
      <c r="SHC89" s="47"/>
      <c r="SHD89" s="47"/>
      <c r="SHE89" s="47"/>
      <c r="SHF89" s="47"/>
      <c r="SHG89" s="47"/>
      <c r="SHH89" s="47"/>
      <c r="SHI89" s="47"/>
      <c r="SHJ89" s="47"/>
      <c r="SHK89" s="47"/>
      <c r="SHL89" s="47"/>
      <c r="SHM89" s="47"/>
      <c r="SHN89" s="47"/>
      <c r="SHO89" s="47"/>
      <c r="SHP89" s="47"/>
      <c r="SHQ89" s="47"/>
      <c r="SHR89" s="47"/>
      <c r="SHS89" s="47"/>
      <c r="SHT89" s="47"/>
      <c r="SHU89" s="47"/>
      <c r="SHV89" s="47"/>
      <c r="SHW89" s="47"/>
      <c r="SHX89" s="47"/>
      <c r="SHY89" s="47"/>
      <c r="SHZ89" s="47"/>
      <c r="SIA89" s="47"/>
      <c r="SIB89" s="47"/>
      <c r="SIC89" s="47"/>
      <c r="SID89" s="47"/>
      <c r="SIE89" s="47"/>
      <c r="SIF89" s="47"/>
      <c r="SIG89" s="47"/>
      <c r="SIH89" s="47"/>
      <c r="SII89" s="47"/>
      <c r="SIJ89" s="47"/>
      <c r="SIK89" s="47"/>
      <c r="SIL89" s="47"/>
      <c r="SIM89" s="47"/>
      <c r="SIN89" s="47"/>
      <c r="SIO89" s="47"/>
      <c r="SIP89" s="47"/>
      <c r="SIQ89" s="47"/>
      <c r="SIR89" s="47"/>
      <c r="SIS89" s="47"/>
      <c r="SIT89" s="47"/>
      <c r="SIU89" s="47"/>
      <c r="SIV89" s="47"/>
      <c r="SIW89" s="47"/>
      <c r="SIX89" s="47"/>
      <c r="SIY89" s="47"/>
      <c r="SIZ89" s="47"/>
      <c r="SJA89" s="47"/>
      <c r="SJB89" s="47"/>
      <c r="SJC89" s="47"/>
      <c r="SJD89" s="47"/>
      <c r="SJE89" s="47"/>
      <c r="SJF89" s="47"/>
      <c r="SJG89" s="47"/>
      <c r="SJH89" s="47"/>
      <c r="SJI89" s="47"/>
      <c r="SJJ89" s="47"/>
      <c r="SJK89" s="47"/>
      <c r="SJL89" s="47"/>
      <c r="SJM89" s="47"/>
      <c r="SJN89" s="47"/>
      <c r="SJO89" s="47"/>
      <c r="SJP89" s="47"/>
      <c r="SJQ89" s="47"/>
      <c r="SJR89" s="47"/>
      <c r="SJS89" s="47"/>
      <c r="SJT89" s="47"/>
      <c r="SJU89" s="47"/>
      <c r="SJV89" s="47"/>
      <c r="SJW89" s="47"/>
      <c r="SJX89" s="47"/>
      <c r="SJY89" s="47"/>
      <c r="SJZ89" s="47"/>
      <c r="SKA89" s="47"/>
      <c r="SKB89" s="47"/>
      <c r="SKC89" s="47"/>
      <c r="SKD89" s="47"/>
      <c r="SKE89" s="47"/>
      <c r="SKF89" s="47"/>
      <c r="SKG89" s="47"/>
      <c r="SKH89" s="47"/>
      <c r="SKI89" s="47"/>
      <c r="SKJ89" s="47"/>
      <c r="SKK89" s="47"/>
      <c r="SKL89" s="47"/>
      <c r="SKM89" s="47"/>
      <c r="SKN89" s="47"/>
      <c r="SKO89" s="47"/>
      <c r="SKP89" s="47"/>
      <c r="SKQ89" s="47"/>
      <c r="SKR89" s="47"/>
      <c r="SKS89" s="47"/>
      <c r="SKT89" s="47"/>
      <c r="SKU89" s="47"/>
      <c r="SKV89" s="47"/>
      <c r="SKW89" s="47"/>
      <c r="SKX89" s="47"/>
      <c r="SKY89" s="47"/>
      <c r="SKZ89" s="47"/>
      <c r="SLA89" s="47"/>
      <c r="SLB89" s="47"/>
      <c r="SLC89" s="47"/>
      <c r="SLD89" s="47"/>
      <c r="SLE89" s="47"/>
      <c r="SLF89" s="47"/>
      <c r="SLG89" s="47"/>
      <c r="SLH89" s="47"/>
      <c r="SLI89" s="47"/>
      <c r="SLJ89" s="47"/>
      <c r="SLK89" s="47"/>
      <c r="SLL89" s="47"/>
      <c r="SLM89" s="47"/>
      <c r="SLN89" s="47"/>
      <c r="SLO89" s="47"/>
      <c r="SLP89" s="47"/>
      <c r="SLQ89" s="47"/>
      <c r="SLR89" s="47"/>
      <c r="SLS89" s="47"/>
      <c r="SLT89" s="47"/>
      <c r="SLU89" s="47"/>
      <c r="SLV89" s="47"/>
      <c r="SLW89" s="47"/>
      <c r="SLX89" s="47"/>
      <c r="SLY89" s="47"/>
      <c r="SLZ89" s="47"/>
      <c r="SMA89" s="47"/>
      <c r="SMB89" s="47"/>
      <c r="SMC89" s="47"/>
      <c r="SMD89" s="47"/>
      <c r="SME89" s="47"/>
      <c r="SMF89" s="47"/>
      <c r="SMG89" s="47"/>
      <c r="SMH89" s="47"/>
      <c r="SMI89" s="47"/>
      <c r="SMJ89" s="47"/>
      <c r="SMK89" s="47"/>
      <c r="SML89" s="47"/>
      <c r="SMM89" s="47"/>
      <c r="SMN89" s="47"/>
      <c r="SMO89" s="47"/>
      <c r="SMP89" s="47"/>
      <c r="SMQ89" s="47"/>
      <c r="SMR89" s="47"/>
      <c r="SMS89" s="47"/>
      <c r="SMT89" s="47"/>
      <c r="SMU89" s="47"/>
      <c r="SMV89" s="47"/>
      <c r="SMW89" s="47"/>
      <c r="SMX89" s="47"/>
      <c r="SMY89" s="47"/>
      <c r="SMZ89" s="47"/>
      <c r="SNA89" s="47"/>
      <c r="SNB89" s="47"/>
      <c r="SNC89" s="47"/>
      <c r="SND89" s="47"/>
      <c r="SNE89" s="47"/>
      <c r="SNF89" s="47"/>
      <c r="SNG89" s="47"/>
      <c r="SNH89" s="47"/>
      <c r="SNI89" s="47"/>
      <c r="SNJ89" s="47"/>
      <c r="SNK89" s="47"/>
      <c r="SNL89" s="47"/>
      <c r="SNM89" s="47"/>
      <c r="SNN89" s="47"/>
      <c r="SNO89" s="47"/>
      <c r="SNP89" s="47"/>
      <c r="SNQ89" s="47"/>
      <c r="SNR89" s="47"/>
      <c r="SNS89" s="47"/>
      <c r="SNT89" s="47"/>
      <c r="SNU89" s="47"/>
      <c r="SNV89" s="47"/>
      <c r="SNW89" s="47"/>
      <c r="SNX89" s="47"/>
      <c r="SNY89" s="47"/>
      <c r="SNZ89" s="47"/>
      <c r="SOA89" s="47"/>
      <c r="SOB89" s="47"/>
      <c r="SOC89" s="47"/>
      <c r="SOD89" s="47"/>
      <c r="SOE89" s="47"/>
      <c r="SOF89" s="47"/>
      <c r="SOG89" s="47"/>
      <c r="SOH89" s="47"/>
      <c r="SOI89" s="47"/>
      <c r="SOJ89" s="47"/>
      <c r="SOK89" s="47"/>
      <c r="SOL89" s="47"/>
      <c r="SOM89" s="47"/>
      <c r="SON89" s="47"/>
      <c r="SOO89" s="47"/>
      <c r="SOP89" s="47"/>
      <c r="SOQ89" s="47"/>
      <c r="SOR89" s="47"/>
      <c r="SOS89" s="47"/>
      <c r="SOT89" s="47"/>
      <c r="SOU89" s="47"/>
      <c r="SOV89" s="47"/>
      <c r="SOW89" s="47"/>
      <c r="SOX89" s="47"/>
      <c r="SOY89" s="47"/>
      <c r="SOZ89" s="47"/>
      <c r="SPA89" s="47"/>
      <c r="SPB89" s="47"/>
      <c r="SPC89" s="47"/>
      <c r="SPD89" s="47"/>
      <c r="SPE89" s="47"/>
      <c r="SPF89" s="47"/>
      <c r="SPG89" s="47"/>
      <c r="SPH89" s="47"/>
      <c r="SPI89" s="47"/>
      <c r="SPJ89" s="47"/>
      <c r="SPK89" s="47"/>
      <c r="SPL89" s="47"/>
      <c r="SPM89" s="47"/>
      <c r="SPN89" s="47"/>
      <c r="SPO89" s="47"/>
      <c r="SPP89" s="47"/>
      <c r="SPQ89" s="47"/>
      <c r="SPR89" s="47"/>
      <c r="SPS89" s="47"/>
      <c r="SPT89" s="47"/>
      <c r="SPU89" s="47"/>
      <c r="SPV89" s="47"/>
      <c r="SPW89" s="47"/>
      <c r="SPX89" s="47"/>
      <c r="SPY89" s="47"/>
      <c r="SPZ89" s="47"/>
      <c r="SQA89" s="47"/>
      <c r="SQB89" s="47"/>
      <c r="SQC89" s="47"/>
      <c r="SQD89" s="47"/>
      <c r="SQE89" s="47"/>
      <c r="SQF89" s="47"/>
      <c r="SQG89" s="47"/>
      <c r="SQH89" s="47"/>
      <c r="SQI89" s="47"/>
      <c r="SQJ89" s="47"/>
      <c r="SQK89" s="47"/>
      <c r="SQL89" s="47"/>
      <c r="SQM89" s="47"/>
      <c r="SQN89" s="47"/>
      <c r="SQO89" s="47"/>
      <c r="SQP89" s="47"/>
      <c r="SQQ89" s="47"/>
      <c r="SQR89" s="47"/>
      <c r="SQS89" s="47"/>
      <c r="SQT89" s="47"/>
      <c r="SQU89" s="47"/>
      <c r="SQV89" s="47"/>
      <c r="SQW89" s="47"/>
      <c r="SQX89" s="47"/>
      <c r="SQY89" s="47"/>
      <c r="SQZ89" s="47"/>
      <c r="SRA89" s="47"/>
      <c r="SRB89" s="47"/>
      <c r="SRC89" s="47"/>
      <c r="SRD89" s="47"/>
      <c r="SRE89" s="47"/>
      <c r="SRF89" s="47"/>
      <c r="SRG89" s="47"/>
      <c r="SRH89" s="47"/>
      <c r="SRI89" s="47"/>
      <c r="SRJ89" s="47"/>
      <c r="SRK89" s="47"/>
      <c r="SRL89" s="47"/>
      <c r="SRM89" s="47"/>
      <c r="SRN89" s="47"/>
      <c r="SRO89" s="47"/>
      <c r="SRP89" s="47"/>
      <c r="SRQ89" s="47"/>
      <c r="SRR89" s="47"/>
      <c r="SRS89" s="47"/>
      <c r="SRT89" s="47"/>
      <c r="SRU89" s="47"/>
      <c r="SRV89" s="47"/>
      <c r="SRW89" s="47"/>
      <c r="SRX89" s="47"/>
      <c r="SRY89" s="47"/>
      <c r="SRZ89" s="47"/>
      <c r="SSA89" s="47"/>
      <c r="SSB89" s="47"/>
      <c r="SSC89" s="47"/>
      <c r="SSD89" s="47"/>
      <c r="SSE89" s="47"/>
      <c r="SSF89" s="47"/>
      <c r="SSG89" s="47"/>
      <c r="SSH89" s="47"/>
      <c r="SSI89" s="47"/>
      <c r="SSJ89" s="47"/>
      <c r="SSK89" s="47"/>
      <c r="SSL89" s="47"/>
      <c r="SSM89" s="47"/>
      <c r="SSN89" s="47"/>
      <c r="SSO89" s="47"/>
      <c r="SSP89" s="47"/>
      <c r="SSQ89" s="47"/>
      <c r="SSR89" s="47"/>
      <c r="SSS89" s="47"/>
      <c r="SST89" s="47"/>
      <c r="SSU89" s="47"/>
      <c r="SSV89" s="47"/>
      <c r="SSW89" s="47"/>
      <c r="SSX89" s="47"/>
      <c r="SSY89" s="47"/>
      <c r="SSZ89" s="47"/>
      <c r="STA89" s="47"/>
      <c r="STB89" s="47"/>
      <c r="STC89" s="47"/>
      <c r="STD89" s="47"/>
      <c r="STE89" s="47"/>
      <c r="STF89" s="47"/>
      <c r="STG89" s="47"/>
      <c r="STH89" s="47"/>
      <c r="STI89" s="47"/>
      <c r="STJ89" s="47"/>
      <c r="STK89" s="47"/>
      <c r="STL89" s="47"/>
      <c r="STM89" s="47"/>
      <c r="STN89" s="47"/>
      <c r="STO89" s="47"/>
      <c r="STP89" s="47"/>
      <c r="STQ89" s="47"/>
      <c r="STR89" s="47"/>
      <c r="STS89" s="47"/>
      <c r="STT89" s="47"/>
      <c r="STU89" s="47"/>
      <c r="STV89" s="47"/>
      <c r="STW89" s="47"/>
      <c r="STX89" s="47"/>
      <c r="STY89" s="47"/>
      <c r="STZ89" s="47"/>
      <c r="SUA89" s="47"/>
      <c r="SUB89" s="47"/>
      <c r="SUC89" s="47"/>
      <c r="SUD89" s="47"/>
      <c r="SUE89" s="47"/>
      <c r="SUF89" s="47"/>
      <c r="SUG89" s="47"/>
      <c r="SUH89" s="47"/>
      <c r="SUI89" s="47"/>
      <c r="SUJ89" s="47"/>
      <c r="SUK89" s="47"/>
      <c r="SUL89" s="47"/>
      <c r="SUM89" s="47"/>
      <c r="SUN89" s="47"/>
      <c r="SUO89" s="47"/>
      <c r="SUP89" s="47"/>
      <c r="SUQ89" s="47"/>
      <c r="SUR89" s="47"/>
      <c r="SUS89" s="47"/>
      <c r="SUT89" s="47"/>
      <c r="SUU89" s="47"/>
      <c r="SUV89" s="47"/>
      <c r="SUW89" s="47"/>
      <c r="SUX89" s="47"/>
      <c r="SUY89" s="47"/>
      <c r="SUZ89" s="47"/>
      <c r="SVA89" s="47"/>
      <c r="SVB89" s="47"/>
      <c r="SVC89" s="47"/>
      <c r="SVD89" s="47"/>
      <c r="SVE89" s="47"/>
      <c r="SVF89" s="47"/>
      <c r="SVG89" s="47"/>
      <c r="SVH89" s="47"/>
      <c r="SVI89" s="47"/>
      <c r="SVJ89" s="47"/>
      <c r="SVK89" s="47"/>
      <c r="SVL89" s="47"/>
      <c r="SVM89" s="47"/>
      <c r="SVN89" s="47"/>
      <c r="SVO89" s="47"/>
      <c r="SVP89" s="47"/>
      <c r="SVQ89" s="47"/>
      <c r="SVR89" s="47"/>
      <c r="SVS89" s="47"/>
      <c r="SVT89" s="47"/>
      <c r="SVU89" s="47"/>
      <c r="SVV89" s="47"/>
      <c r="SVW89" s="47"/>
      <c r="SVX89" s="47"/>
      <c r="SVY89" s="47"/>
      <c r="SVZ89" s="47"/>
      <c r="SWA89" s="47"/>
      <c r="SWB89" s="47"/>
      <c r="SWC89" s="47"/>
      <c r="SWD89" s="47"/>
      <c r="SWE89" s="47"/>
      <c r="SWF89" s="47"/>
      <c r="SWG89" s="47"/>
      <c r="SWH89" s="47"/>
      <c r="SWI89" s="47"/>
      <c r="SWJ89" s="47"/>
      <c r="SWK89" s="47"/>
      <c r="SWL89" s="47"/>
      <c r="SWM89" s="47"/>
      <c r="SWN89" s="47"/>
      <c r="SWO89" s="47"/>
      <c r="SWP89" s="47"/>
      <c r="SWQ89" s="47"/>
      <c r="SWR89" s="47"/>
      <c r="SWS89" s="47"/>
      <c r="SWT89" s="47"/>
      <c r="SWU89" s="47"/>
      <c r="SWV89" s="47"/>
      <c r="SWW89" s="47"/>
      <c r="SWX89" s="47"/>
      <c r="SWY89" s="47"/>
      <c r="SWZ89" s="47"/>
      <c r="SXA89" s="47"/>
      <c r="SXB89" s="47"/>
      <c r="SXC89" s="47"/>
      <c r="SXD89" s="47"/>
      <c r="SXE89" s="47"/>
      <c r="SXF89" s="47"/>
      <c r="SXG89" s="47"/>
      <c r="SXH89" s="47"/>
      <c r="SXI89" s="47"/>
      <c r="SXJ89" s="47"/>
      <c r="SXK89" s="47"/>
      <c r="SXL89" s="47"/>
      <c r="SXM89" s="47"/>
      <c r="SXN89" s="47"/>
      <c r="SXO89" s="47"/>
      <c r="SXP89" s="47"/>
      <c r="SXQ89" s="47"/>
      <c r="SXR89" s="47"/>
      <c r="SXS89" s="47"/>
      <c r="SXT89" s="47"/>
      <c r="SXU89" s="47"/>
      <c r="SXV89" s="47"/>
      <c r="SXW89" s="47"/>
      <c r="SXX89" s="47"/>
      <c r="SXY89" s="47"/>
      <c r="SXZ89" s="47"/>
      <c r="SYA89" s="47"/>
      <c r="SYB89" s="47"/>
      <c r="SYC89" s="47"/>
      <c r="SYD89" s="47"/>
      <c r="SYE89" s="47"/>
      <c r="SYF89" s="47"/>
      <c r="SYG89" s="47"/>
      <c r="SYH89" s="47"/>
      <c r="SYI89" s="47"/>
      <c r="SYJ89" s="47"/>
      <c r="SYK89" s="47"/>
      <c r="SYL89" s="47"/>
      <c r="SYM89" s="47"/>
      <c r="SYN89" s="47"/>
      <c r="SYO89" s="47"/>
      <c r="SYP89" s="47"/>
      <c r="SYQ89" s="47"/>
      <c r="SYR89" s="47"/>
      <c r="SYS89" s="47"/>
      <c r="SYT89" s="47"/>
      <c r="SYU89" s="47"/>
      <c r="SYV89" s="47"/>
      <c r="SYW89" s="47"/>
      <c r="SYX89" s="47"/>
      <c r="SYY89" s="47"/>
      <c r="SYZ89" s="47"/>
      <c r="SZA89" s="47"/>
      <c r="SZB89" s="47"/>
      <c r="SZC89" s="47"/>
      <c r="SZD89" s="47"/>
      <c r="SZE89" s="47"/>
      <c r="SZF89" s="47"/>
      <c r="SZG89" s="47"/>
      <c r="SZH89" s="47"/>
      <c r="SZI89" s="47"/>
      <c r="SZJ89" s="47"/>
      <c r="SZK89" s="47"/>
      <c r="SZL89" s="47"/>
      <c r="SZM89" s="47"/>
      <c r="SZN89" s="47"/>
      <c r="SZO89" s="47"/>
      <c r="SZP89" s="47"/>
      <c r="SZQ89" s="47"/>
      <c r="SZR89" s="47"/>
      <c r="SZS89" s="47"/>
      <c r="SZT89" s="47"/>
      <c r="SZU89" s="47"/>
      <c r="SZV89" s="47"/>
      <c r="SZW89" s="47"/>
      <c r="SZX89" s="47"/>
      <c r="SZY89" s="47"/>
      <c r="SZZ89" s="47"/>
      <c r="TAA89" s="47"/>
      <c r="TAB89" s="47"/>
      <c r="TAC89" s="47"/>
      <c r="TAD89" s="47"/>
      <c r="TAE89" s="47"/>
      <c r="TAF89" s="47"/>
      <c r="TAG89" s="47"/>
      <c r="TAH89" s="47"/>
      <c r="TAI89" s="47"/>
      <c r="TAJ89" s="47"/>
      <c r="TAK89" s="47"/>
      <c r="TAL89" s="47"/>
      <c r="TAM89" s="47"/>
      <c r="TAN89" s="47"/>
      <c r="TAO89" s="47"/>
      <c r="TAP89" s="47"/>
      <c r="TAQ89" s="47"/>
      <c r="TAR89" s="47"/>
      <c r="TAS89" s="47"/>
      <c r="TAT89" s="47"/>
      <c r="TAU89" s="47"/>
      <c r="TAV89" s="47"/>
      <c r="TAW89" s="47"/>
      <c r="TAX89" s="47"/>
      <c r="TAY89" s="47"/>
      <c r="TAZ89" s="47"/>
      <c r="TBA89" s="47"/>
      <c r="TBB89" s="47"/>
      <c r="TBC89" s="47"/>
      <c r="TBD89" s="47"/>
      <c r="TBE89" s="47"/>
      <c r="TBF89" s="47"/>
      <c r="TBG89" s="47"/>
      <c r="TBH89" s="47"/>
      <c r="TBI89" s="47"/>
      <c r="TBJ89" s="47"/>
      <c r="TBK89" s="47"/>
      <c r="TBL89" s="47"/>
      <c r="TBM89" s="47"/>
      <c r="TBN89" s="47"/>
      <c r="TBO89" s="47"/>
      <c r="TBP89" s="47"/>
      <c r="TBQ89" s="47"/>
      <c r="TBR89" s="47"/>
      <c r="TBS89" s="47"/>
      <c r="TBT89" s="47"/>
      <c r="TBU89" s="47"/>
      <c r="TBV89" s="47"/>
      <c r="TBW89" s="47"/>
      <c r="TBX89" s="47"/>
      <c r="TBY89" s="47"/>
      <c r="TBZ89" s="47"/>
      <c r="TCA89" s="47"/>
      <c r="TCB89" s="47"/>
      <c r="TCC89" s="47"/>
      <c r="TCD89" s="47"/>
      <c r="TCE89" s="47"/>
      <c r="TCF89" s="47"/>
      <c r="TCG89" s="47"/>
      <c r="TCH89" s="47"/>
      <c r="TCI89" s="47"/>
      <c r="TCJ89" s="47"/>
      <c r="TCK89" s="47"/>
      <c r="TCL89" s="47"/>
      <c r="TCM89" s="47"/>
      <c r="TCN89" s="47"/>
      <c r="TCO89" s="47"/>
      <c r="TCP89" s="47"/>
      <c r="TCQ89" s="47"/>
      <c r="TCR89" s="47"/>
      <c r="TCS89" s="47"/>
      <c r="TCT89" s="47"/>
      <c r="TCU89" s="47"/>
      <c r="TCV89" s="47"/>
      <c r="TCW89" s="47"/>
      <c r="TCX89" s="47"/>
      <c r="TCY89" s="47"/>
      <c r="TCZ89" s="47"/>
      <c r="TDA89" s="47"/>
      <c r="TDB89" s="47"/>
      <c r="TDC89" s="47"/>
      <c r="TDD89" s="47"/>
      <c r="TDE89" s="47"/>
      <c r="TDF89" s="47"/>
      <c r="TDG89" s="47"/>
      <c r="TDH89" s="47"/>
      <c r="TDI89" s="47"/>
      <c r="TDJ89" s="47"/>
      <c r="TDK89" s="47"/>
      <c r="TDL89" s="47"/>
      <c r="TDM89" s="47"/>
      <c r="TDN89" s="47"/>
      <c r="TDO89" s="47"/>
      <c r="TDP89" s="47"/>
      <c r="TDQ89" s="47"/>
      <c r="TDR89" s="47"/>
      <c r="TDS89" s="47"/>
      <c r="TDT89" s="47"/>
      <c r="TDU89" s="47"/>
      <c r="TDV89" s="47"/>
      <c r="TDW89" s="47"/>
      <c r="TDX89" s="47"/>
      <c r="TDY89" s="47"/>
      <c r="TDZ89" s="47"/>
      <c r="TEA89" s="47"/>
      <c r="TEB89" s="47"/>
      <c r="TEC89" s="47"/>
      <c r="TED89" s="47"/>
      <c r="TEE89" s="47"/>
      <c r="TEF89" s="47"/>
      <c r="TEG89" s="47"/>
      <c r="TEH89" s="47"/>
      <c r="TEI89" s="47"/>
      <c r="TEJ89" s="47"/>
      <c r="TEK89" s="47"/>
      <c r="TEL89" s="47"/>
      <c r="TEM89" s="47"/>
      <c r="TEN89" s="47"/>
      <c r="TEO89" s="47"/>
      <c r="TEP89" s="47"/>
      <c r="TEQ89" s="47"/>
      <c r="TER89" s="47"/>
      <c r="TES89" s="47"/>
      <c r="TET89" s="47"/>
      <c r="TEU89" s="47"/>
      <c r="TEV89" s="47"/>
      <c r="TEW89" s="47"/>
      <c r="TEX89" s="47"/>
      <c r="TEY89" s="47"/>
      <c r="TEZ89" s="47"/>
      <c r="TFA89" s="47"/>
      <c r="TFB89" s="47"/>
      <c r="TFC89" s="47"/>
      <c r="TFD89" s="47"/>
      <c r="TFE89" s="47"/>
      <c r="TFF89" s="47"/>
      <c r="TFG89" s="47"/>
      <c r="TFH89" s="47"/>
      <c r="TFI89" s="47"/>
      <c r="TFJ89" s="47"/>
      <c r="TFK89" s="47"/>
      <c r="TFL89" s="47"/>
      <c r="TFM89" s="47"/>
      <c r="TFN89" s="47"/>
      <c r="TFO89" s="47"/>
      <c r="TFP89" s="47"/>
      <c r="TFQ89" s="47"/>
      <c r="TFR89" s="47"/>
      <c r="TFS89" s="47"/>
      <c r="TFT89" s="47"/>
      <c r="TFU89" s="47"/>
      <c r="TFV89" s="47"/>
      <c r="TFW89" s="47"/>
      <c r="TFX89" s="47"/>
      <c r="TFY89" s="47"/>
      <c r="TFZ89" s="47"/>
      <c r="TGA89" s="47"/>
      <c r="TGB89" s="47"/>
      <c r="TGC89" s="47"/>
      <c r="TGD89" s="47"/>
      <c r="TGE89" s="47"/>
      <c r="TGF89" s="47"/>
      <c r="TGG89" s="47"/>
      <c r="TGH89" s="47"/>
      <c r="TGI89" s="47"/>
      <c r="TGJ89" s="47"/>
      <c r="TGK89" s="47"/>
      <c r="TGL89" s="47"/>
      <c r="TGM89" s="47"/>
      <c r="TGN89" s="47"/>
      <c r="TGO89" s="47"/>
      <c r="TGP89" s="47"/>
      <c r="TGQ89" s="47"/>
      <c r="TGR89" s="47"/>
      <c r="TGS89" s="47"/>
      <c r="TGT89" s="47"/>
      <c r="TGU89" s="47"/>
      <c r="TGV89" s="47"/>
      <c r="TGW89" s="47"/>
      <c r="TGX89" s="47"/>
      <c r="TGY89" s="47"/>
      <c r="TGZ89" s="47"/>
      <c r="THA89" s="47"/>
      <c r="THB89" s="47"/>
      <c r="THC89" s="47"/>
      <c r="THD89" s="47"/>
      <c r="THE89" s="47"/>
      <c r="THF89" s="47"/>
      <c r="THG89" s="47"/>
      <c r="THH89" s="47"/>
      <c r="THI89" s="47"/>
      <c r="THJ89" s="47"/>
      <c r="THK89" s="47"/>
      <c r="THL89" s="47"/>
      <c r="THM89" s="47"/>
      <c r="THN89" s="47"/>
      <c r="THO89" s="47"/>
      <c r="THP89" s="47"/>
      <c r="THQ89" s="47"/>
      <c r="THR89" s="47"/>
      <c r="THS89" s="47"/>
      <c r="THT89" s="47"/>
      <c r="THU89" s="47"/>
      <c r="THV89" s="47"/>
      <c r="THW89" s="47"/>
      <c r="THX89" s="47"/>
      <c r="THY89" s="47"/>
      <c r="THZ89" s="47"/>
      <c r="TIA89" s="47"/>
      <c r="TIB89" s="47"/>
      <c r="TIC89" s="47"/>
      <c r="TID89" s="47"/>
      <c r="TIE89" s="47"/>
      <c r="TIF89" s="47"/>
      <c r="TIG89" s="47"/>
      <c r="TIH89" s="47"/>
      <c r="TII89" s="47"/>
      <c r="TIJ89" s="47"/>
      <c r="TIK89" s="47"/>
      <c r="TIL89" s="47"/>
      <c r="TIM89" s="47"/>
      <c r="TIN89" s="47"/>
      <c r="TIO89" s="47"/>
      <c r="TIP89" s="47"/>
      <c r="TIQ89" s="47"/>
      <c r="TIR89" s="47"/>
      <c r="TIS89" s="47"/>
      <c r="TIT89" s="47"/>
      <c r="TIU89" s="47"/>
      <c r="TIV89" s="47"/>
      <c r="TIW89" s="47"/>
      <c r="TIX89" s="47"/>
      <c r="TIY89" s="47"/>
      <c r="TIZ89" s="47"/>
      <c r="TJA89" s="47"/>
      <c r="TJB89" s="47"/>
      <c r="TJC89" s="47"/>
      <c r="TJD89" s="47"/>
      <c r="TJE89" s="47"/>
      <c r="TJF89" s="47"/>
      <c r="TJG89" s="47"/>
      <c r="TJH89" s="47"/>
      <c r="TJI89" s="47"/>
      <c r="TJJ89" s="47"/>
      <c r="TJK89" s="47"/>
      <c r="TJL89" s="47"/>
      <c r="TJM89" s="47"/>
      <c r="TJN89" s="47"/>
      <c r="TJO89" s="47"/>
      <c r="TJP89" s="47"/>
      <c r="TJQ89" s="47"/>
      <c r="TJR89" s="47"/>
      <c r="TJS89" s="47"/>
      <c r="TJT89" s="47"/>
      <c r="TJU89" s="47"/>
      <c r="TJV89" s="47"/>
      <c r="TJW89" s="47"/>
      <c r="TJX89" s="47"/>
      <c r="TJY89" s="47"/>
      <c r="TJZ89" s="47"/>
      <c r="TKA89" s="47"/>
      <c r="TKB89" s="47"/>
      <c r="TKC89" s="47"/>
      <c r="TKD89" s="47"/>
      <c r="TKE89" s="47"/>
      <c r="TKF89" s="47"/>
      <c r="TKG89" s="47"/>
      <c r="TKH89" s="47"/>
      <c r="TKI89" s="47"/>
      <c r="TKJ89" s="47"/>
      <c r="TKK89" s="47"/>
      <c r="TKL89" s="47"/>
      <c r="TKM89" s="47"/>
      <c r="TKN89" s="47"/>
      <c r="TKO89" s="47"/>
      <c r="TKP89" s="47"/>
      <c r="TKQ89" s="47"/>
      <c r="TKR89" s="47"/>
      <c r="TKS89" s="47"/>
      <c r="TKT89" s="47"/>
      <c r="TKU89" s="47"/>
      <c r="TKV89" s="47"/>
      <c r="TKW89" s="47"/>
      <c r="TKX89" s="47"/>
      <c r="TKY89" s="47"/>
      <c r="TKZ89" s="47"/>
      <c r="TLA89" s="47"/>
      <c r="TLB89" s="47"/>
      <c r="TLC89" s="47"/>
      <c r="TLD89" s="47"/>
      <c r="TLE89" s="47"/>
      <c r="TLF89" s="47"/>
      <c r="TLG89" s="47"/>
      <c r="TLH89" s="47"/>
      <c r="TLI89" s="47"/>
      <c r="TLJ89" s="47"/>
      <c r="TLK89" s="47"/>
      <c r="TLL89" s="47"/>
      <c r="TLM89" s="47"/>
      <c r="TLN89" s="47"/>
      <c r="TLO89" s="47"/>
      <c r="TLP89" s="47"/>
      <c r="TLQ89" s="47"/>
      <c r="TLR89" s="47"/>
      <c r="TLS89" s="47"/>
      <c r="TLT89" s="47"/>
      <c r="TLU89" s="47"/>
      <c r="TLV89" s="47"/>
      <c r="TLW89" s="47"/>
      <c r="TLX89" s="47"/>
      <c r="TLY89" s="47"/>
      <c r="TLZ89" s="47"/>
      <c r="TMA89" s="47"/>
      <c r="TMB89" s="47"/>
      <c r="TMC89" s="47"/>
      <c r="TMD89" s="47"/>
      <c r="TME89" s="47"/>
      <c r="TMF89" s="47"/>
      <c r="TMG89" s="47"/>
      <c r="TMH89" s="47"/>
      <c r="TMI89" s="47"/>
      <c r="TMJ89" s="47"/>
      <c r="TMK89" s="47"/>
      <c r="TML89" s="47"/>
      <c r="TMM89" s="47"/>
      <c r="TMN89" s="47"/>
      <c r="TMO89" s="47"/>
      <c r="TMP89" s="47"/>
      <c r="TMQ89" s="47"/>
      <c r="TMR89" s="47"/>
      <c r="TMS89" s="47"/>
      <c r="TMT89" s="47"/>
      <c r="TMU89" s="47"/>
      <c r="TMV89" s="47"/>
      <c r="TMW89" s="47"/>
      <c r="TMX89" s="47"/>
      <c r="TMY89" s="47"/>
      <c r="TMZ89" s="47"/>
      <c r="TNA89" s="47"/>
      <c r="TNB89" s="47"/>
      <c r="TNC89" s="47"/>
      <c r="TND89" s="47"/>
      <c r="TNE89" s="47"/>
      <c r="TNF89" s="47"/>
      <c r="TNG89" s="47"/>
      <c r="TNH89" s="47"/>
      <c r="TNI89" s="47"/>
      <c r="TNJ89" s="47"/>
      <c r="TNK89" s="47"/>
      <c r="TNL89" s="47"/>
      <c r="TNM89" s="47"/>
      <c r="TNN89" s="47"/>
      <c r="TNO89" s="47"/>
      <c r="TNP89" s="47"/>
      <c r="TNQ89" s="47"/>
      <c r="TNR89" s="47"/>
      <c r="TNS89" s="47"/>
      <c r="TNT89" s="47"/>
      <c r="TNU89" s="47"/>
      <c r="TNV89" s="47"/>
      <c r="TNW89" s="47"/>
      <c r="TNX89" s="47"/>
      <c r="TNY89" s="47"/>
      <c r="TNZ89" s="47"/>
      <c r="TOA89" s="47"/>
      <c r="TOB89" s="47"/>
      <c r="TOC89" s="47"/>
      <c r="TOD89" s="47"/>
      <c r="TOE89" s="47"/>
      <c r="TOF89" s="47"/>
      <c r="TOG89" s="47"/>
      <c r="TOH89" s="47"/>
      <c r="TOI89" s="47"/>
      <c r="TOJ89" s="47"/>
      <c r="TOK89" s="47"/>
      <c r="TOL89" s="47"/>
      <c r="TOM89" s="47"/>
      <c r="TON89" s="47"/>
      <c r="TOO89" s="47"/>
      <c r="TOP89" s="47"/>
      <c r="TOQ89" s="47"/>
      <c r="TOR89" s="47"/>
      <c r="TOS89" s="47"/>
      <c r="TOT89" s="47"/>
      <c r="TOU89" s="47"/>
      <c r="TOV89" s="47"/>
      <c r="TOW89" s="47"/>
      <c r="TOX89" s="47"/>
      <c r="TOY89" s="47"/>
      <c r="TOZ89" s="47"/>
      <c r="TPA89" s="47"/>
      <c r="TPB89" s="47"/>
      <c r="TPC89" s="47"/>
      <c r="TPD89" s="47"/>
      <c r="TPE89" s="47"/>
      <c r="TPF89" s="47"/>
      <c r="TPG89" s="47"/>
      <c r="TPH89" s="47"/>
      <c r="TPI89" s="47"/>
      <c r="TPJ89" s="47"/>
      <c r="TPK89" s="47"/>
      <c r="TPL89" s="47"/>
      <c r="TPM89" s="47"/>
      <c r="TPN89" s="47"/>
      <c r="TPO89" s="47"/>
      <c r="TPP89" s="47"/>
      <c r="TPQ89" s="47"/>
      <c r="TPR89" s="47"/>
      <c r="TPS89" s="47"/>
      <c r="TPT89" s="47"/>
      <c r="TPU89" s="47"/>
      <c r="TPV89" s="47"/>
      <c r="TPW89" s="47"/>
      <c r="TPX89" s="47"/>
      <c r="TPY89" s="47"/>
      <c r="TPZ89" s="47"/>
      <c r="TQA89" s="47"/>
      <c r="TQB89" s="47"/>
      <c r="TQC89" s="47"/>
      <c r="TQD89" s="47"/>
      <c r="TQE89" s="47"/>
      <c r="TQF89" s="47"/>
      <c r="TQG89" s="47"/>
      <c r="TQH89" s="47"/>
      <c r="TQI89" s="47"/>
      <c r="TQJ89" s="47"/>
      <c r="TQK89" s="47"/>
      <c r="TQL89" s="47"/>
      <c r="TQM89" s="47"/>
      <c r="TQN89" s="47"/>
      <c r="TQO89" s="47"/>
      <c r="TQP89" s="47"/>
      <c r="TQQ89" s="47"/>
      <c r="TQR89" s="47"/>
      <c r="TQS89" s="47"/>
      <c r="TQT89" s="47"/>
      <c r="TQU89" s="47"/>
      <c r="TQV89" s="47"/>
      <c r="TQW89" s="47"/>
      <c r="TQX89" s="47"/>
      <c r="TQY89" s="47"/>
      <c r="TQZ89" s="47"/>
      <c r="TRA89" s="47"/>
      <c r="TRB89" s="47"/>
      <c r="TRC89" s="47"/>
      <c r="TRD89" s="47"/>
      <c r="TRE89" s="47"/>
      <c r="TRF89" s="47"/>
      <c r="TRG89" s="47"/>
      <c r="TRH89" s="47"/>
      <c r="TRI89" s="47"/>
      <c r="TRJ89" s="47"/>
      <c r="TRK89" s="47"/>
      <c r="TRL89" s="47"/>
      <c r="TRM89" s="47"/>
      <c r="TRN89" s="47"/>
      <c r="TRO89" s="47"/>
      <c r="TRP89" s="47"/>
      <c r="TRQ89" s="47"/>
      <c r="TRR89" s="47"/>
      <c r="TRS89" s="47"/>
      <c r="TRT89" s="47"/>
      <c r="TRU89" s="47"/>
      <c r="TRV89" s="47"/>
      <c r="TRW89" s="47"/>
      <c r="TRX89" s="47"/>
      <c r="TRY89" s="47"/>
      <c r="TRZ89" s="47"/>
      <c r="TSA89" s="47"/>
      <c r="TSB89" s="47"/>
      <c r="TSC89" s="47"/>
      <c r="TSD89" s="47"/>
      <c r="TSE89" s="47"/>
      <c r="TSF89" s="47"/>
      <c r="TSG89" s="47"/>
      <c r="TSH89" s="47"/>
      <c r="TSI89" s="47"/>
      <c r="TSJ89" s="47"/>
      <c r="TSK89" s="47"/>
      <c r="TSL89" s="47"/>
      <c r="TSM89" s="47"/>
      <c r="TSN89" s="47"/>
      <c r="TSO89" s="47"/>
      <c r="TSP89" s="47"/>
      <c r="TSQ89" s="47"/>
      <c r="TSR89" s="47"/>
      <c r="TSS89" s="47"/>
      <c r="TST89" s="47"/>
      <c r="TSU89" s="47"/>
      <c r="TSV89" s="47"/>
      <c r="TSW89" s="47"/>
      <c r="TSX89" s="47"/>
      <c r="TSY89" s="47"/>
      <c r="TSZ89" s="47"/>
      <c r="TTA89" s="47"/>
      <c r="TTB89" s="47"/>
      <c r="TTC89" s="47"/>
      <c r="TTD89" s="47"/>
      <c r="TTE89" s="47"/>
      <c r="TTF89" s="47"/>
      <c r="TTG89" s="47"/>
      <c r="TTH89" s="47"/>
      <c r="TTI89" s="47"/>
      <c r="TTJ89" s="47"/>
      <c r="TTK89" s="47"/>
      <c r="TTL89" s="47"/>
      <c r="TTM89" s="47"/>
      <c r="TTN89" s="47"/>
      <c r="TTO89" s="47"/>
      <c r="TTP89" s="47"/>
      <c r="TTQ89" s="47"/>
      <c r="TTR89" s="47"/>
      <c r="TTS89" s="47"/>
      <c r="TTT89" s="47"/>
      <c r="TTU89" s="47"/>
      <c r="TTV89" s="47"/>
      <c r="TTW89" s="47"/>
      <c r="TTX89" s="47"/>
      <c r="TTY89" s="47"/>
      <c r="TTZ89" s="47"/>
      <c r="TUA89" s="47"/>
      <c r="TUB89" s="47"/>
      <c r="TUC89" s="47"/>
      <c r="TUD89" s="47"/>
      <c r="TUE89" s="47"/>
      <c r="TUF89" s="47"/>
      <c r="TUG89" s="47"/>
      <c r="TUH89" s="47"/>
      <c r="TUI89" s="47"/>
      <c r="TUJ89" s="47"/>
      <c r="TUK89" s="47"/>
      <c r="TUL89" s="47"/>
      <c r="TUM89" s="47"/>
      <c r="TUN89" s="47"/>
      <c r="TUO89" s="47"/>
      <c r="TUP89" s="47"/>
      <c r="TUQ89" s="47"/>
      <c r="TUR89" s="47"/>
      <c r="TUS89" s="47"/>
      <c r="TUT89" s="47"/>
      <c r="TUU89" s="47"/>
      <c r="TUV89" s="47"/>
      <c r="TUW89" s="47"/>
      <c r="TUX89" s="47"/>
      <c r="TUY89" s="47"/>
      <c r="TUZ89" s="47"/>
      <c r="TVA89" s="47"/>
      <c r="TVB89" s="47"/>
      <c r="TVC89" s="47"/>
      <c r="TVD89" s="47"/>
      <c r="TVE89" s="47"/>
      <c r="TVF89" s="47"/>
      <c r="TVG89" s="47"/>
      <c r="TVH89" s="47"/>
      <c r="TVI89" s="47"/>
      <c r="TVJ89" s="47"/>
      <c r="TVK89" s="47"/>
      <c r="TVL89" s="47"/>
      <c r="TVM89" s="47"/>
      <c r="TVN89" s="47"/>
      <c r="TVO89" s="47"/>
      <c r="TVP89" s="47"/>
      <c r="TVQ89" s="47"/>
      <c r="TVR89" s="47"/>
      <c r="TVS89" s="47"/>
      <c r="TVT89" s="47"/>
      <c r="TVU89" s="47"/>
      <c r="TVV89" s="47"/>
      <c r="TVW89" s="47"/>
      <c r="TVX89" s="47"/>
      <c r="TVY89" s="47"/>
      <c r="TVZ89" s="47"/>
      <c r="TWA89" s="47"/>
      <c r="TWB89" s="47"/>
      <c r="TWC89" s="47"/>
      <c r="TWD89" s="47"/>
      <c r="TWE89" s="47"/>
      <c r="TWF89" s="47"/>
      <c r="TWG89" s="47"/>
      <c r="TWH89" s="47"/>
      <c r="TWI89" s="47"/>
      <c r="TWJ89" s="47"/>
      <c r="TWK89" s="47"/>
      <c r="TWL89" s="47"/>
      <c r="TWM89" s="47"/>
      <c r="TWN89" s="47"/>
      <c r="TWO89" s="47"/>
      <c r="TWP89" s="47"/>
      <c r="TWQ89" s="47"/>
      <c r="TWR89" s="47"/>
      <c r="TWS89" s="47"/>
      <c r="TWT89" s="47"/>
      <c r="TWU89" s="47"/>
      <c r="TWV89" s="47"/>
      <c r="TWW89" s="47"/>
      <c r="TWX89" s="47"/>
      <c r="TWY89" s="47"/>
      <c r="TWZ89" s="47"/>
      <c r="TXA89" s="47"/>
      <c r="TXB89" s="47"/>
      <c r="TXC89" s="47"/>
      <c r="TXD89" s="47"/>
      <c r="TXE89" s="47"/>
      <c r="TXF89" s="47"/>
      <c r="TXG89" s="47"/>
      <c r="TXH89" s="47"/>
      <c r="TXI89" s="47"/>
      <c r="TXJ89" s="47"/>
      <c r="TXK89" s="47"/>
      <c r="TXL89" s="47"/>
      <c r="TXM89" s="47"/>
      <c r="TXN89" s="47"/>
      <c r="TXO89" s="47"/>
      <c r="TXP89" s="47"/>
      <c r="TXQ89" s="47"/>
      <c r="TXR89" s="47"/>
      <c r="TXS89" s="47"/>
      <c r="TXT89" s="47"/>
      <c r="TXU89" s="47"/>
      <c r="TXV89" s="47"/>
      <c r="TXW89" s="47"/>
      <c r="TXX89" s="47"/>
      <c r="TXY89" s="47"/>
      <c r="TXZ89" s="47"/>
      <c r="TYA89" s="47"/>
      <c r="TYB89" s="47"/>
      <c r="TYC89" s="47"/>
      <c r="TYD89" s="47"/>
      <c r="TYE89" s="47"/>
      <c r="TYF89" s="47"/>
      <c r="TYG89" s="47"/>
      <c r="TYH89" s="47"/>
      <c r="TYI89" s="47"/>
      <c r="TYJ89" s="47"/>
      <c r="TYK89" s="47"/>
      <c r="TYL89" s="47"/>
      <c r="TYM89" s="47"/>
      <c r="TYN89" s="47"/>
      <c r="TYO89" s="47"/>
      <c r="TYP89" s="47"/>
      <c r="TYQ89" s="47"/>
      <c r="TYR89" s="47"/>
      <c r="TYS89" s="47"/>
      <c r="TYT89" s="47"/>
      <c r="TYU89" s="47"/>
      <c r="TYV89" s="47"/>
      <c r="TYW89" s="47"/>
      <c r="TYX89" s="47"/>
      <c r="TYY89" s="47"/>
      <c r="TYZ89" s="47"/>
      <c r="TZA89" s="47"/>
      <c r="TZB89" s="47"/>
      <c r="TZC89" s="47"/>
      <c r="TZD89" s="47"/>
      <c r="TZE89" s="47"/>
      <c r="TZF89" s="47"/>
      <c r="TZG89" s="47"/>
      <c r="TZH89" s="47"/>
      <c r="TZI89" s="47"/>
      <c r="TZJ89" s="47"/>
      <c r="TZK89" s="47"/>
      <c r="TZL89" s="47"/>
      <c r="TZM89" s="47"/>
      <c r="TZN89" s="47"/>
      <c r="TZO89" s="47"/>
      <c r="TZP89" s="47"/>
      <c r="TZQ89" s="47"/>
      <c r="TZR89" s="47"/>
      <c r="TZS89" s="47"/>
      <c r="TZT89" s="47"/>
      <c r="TZU89" s="47"/>
      <c r="TZV89" s="47"/>
      <c r="TZW89" s="47"/>
      <c r="TZX89" s="47"/>
      <c r="TZY89" s="47"/>
      <c r="TZZ89" s="47"/>
      <c r="UAA89" s="47"/>
      <c r="UAB89" s="47"/>
      <c r="UAC89" s="47"/>
      <c r="UAD89" s="47"/>
      <c r="UAE89" s="47"/>
      <c r="UAF89" s="47"/>
      <c r="UAG89" s="47"/>
      <c r="UAH89" s="47"/>
      <c r="UAI89" s="47"/>
      <c r="UAJ89" s="47"/>
      <c r="UAK89" s="47"/>
      <c r="UAL89" s="47"/>
      <c r="UAM89" s="47"/>
      <c r="UAN89" s="47"/>
      <c r="UAO89" s="47"/>
      <c r="UAP89" s="47"/>
      <c r="UAQ89" s="47"/>
      <c r="UAR89" s="47"/>
      <c r="UAS89" s="47"/>
      <c r="UAT89" s="47"/>
      <c r="UAU89" s="47"/>
      <c r="UAV89" s="47"/>
      <c r="UAW89" s="47"/>
      <c r="UAX89" s="47"/>
      <c r="UAY89" s="47"/>
      <c r="UAZ89" s="47"/>
      <c r="UBA89" s="47"/>
      <c r="UBB89" s="47"/>
      <c r="UBC89" s="47"/>
      <c r="UBD89" s="47"/>
      <c r="UBE89" s="47"/>
      <c r="UBF89" s="47"/>
      <c r="UBG89" s="47"/>
      <c r="UBH89" s="47"/>
      <c r="UBI89" s="47"/>
      <c r="UBJ89" s="47"/>
      <c r="UBK89" s="47"/>
      <c r="UBL89" s="47"/>
      <c r="UBM89" s="47"/>
      <c r="UBN89" s="47"/>
      <c r="UBO89" s="47"/>
      <c r="UBP89" s="47"/>
      <c r="UBQ89" s="47"/>
      <c r="UBR89" s="47"/>
      <c r="UBS89" s="47"/>
      <c r="UBT89" s="47"/>
      <c r="UBU89" s="47"/>
      <c r="UBV89" s="47"/>
      <c r="UBW89" s="47"/>
      <c r="UBX89" s="47"/>
      <c r="UBY89" s="47"/>
      <c r="UBZ89" s="47"/>
      <c r="UCA89" s="47"/>
      <c r="UCB89" s="47"/>
      <c r="UCC89" s="47"/>
      <c r="UCD89" s="47"/>
      <c r="UCE89" s="47"/>
      <c r="UCF89" s="47"/>
      <c r="UCG89" s="47"/>
      <c r="UCH89" s="47"/>
      <c r="UCI89" s="47"/>
      <c r="UCJ89" s="47"/>
      <c r="UCK89" s="47"/>
      <c r="UCL89" s="47"/>
      <c r="UCM89" s="47"/>
      <c r="UCN89" s="47"/>
      <c r="UCO89" s="47"/>
      <c r="UCP89" s="47"/>
      <c r="UCQ89" s="47"/>
      <c r="UCR89" s="47"/>
      <c r="UCS89" s="47"/>
      <c r="UCT89" s="47"/>
      <c r="UCU89" s="47"/>
      <c r="UCV89" s="47"/>
      <c r="UCW89" s="47"/>
      <c r="UCX89" s="47"/>
      <c r="UCY89" s="47"/>
      <c r="UCZ89" s="47"/>
      <c r="UDA89" s="47"/>
      <c r="UDB89" s="47"/>
      <c r="UDC89" s="47"/>
      <c r="UDD89" s="47"/>
      <c r="UDE89" s="47"/>
      <c r="UDF89" s="47"/>
      <c r="UDG89" s="47"/>
      <c r="UDH89" s="47"/>
      <c r="UDI89" s="47"/>
      <c r="UDJ89" s="47"/>
      <c r="UDK89" s="47"/>
      <c r="UDL89" s="47"/>
      <c r="UDM89" s="47"/>
      <c r="UDN89" s="47"/>
      <c r="UDO89" s="47"/>
      <c r="UDP89" s="47"/>
      <c r="UDQ89" s="47"/>
      <c r="UDR89" s="47"/>
      <c r="UDS89" s="47"/>
      <c r="UDT89" s="47"/>
      <c r="UDU89" s="47"/>
      <c r="UDV89" s="47"/>
      <c r="UDW89" s="47"/>
      <c r="UDX89" s="47"/>
      <c r="UDY89" s="47"/>
      <c r="UDZ89" s="47"/>
      <c r="UEA89" s="47"/>
      <c r="UEB89" s="47"/>
      <c r="UEC89" s="47"/>
      <c r="UED89" s="47"/>
      <c r="UEE89" s="47"/>
      <c r="UEF89" s="47"/>
      <c r="UEG89" s="47"/>
      <c r="UEH89" s="47"/>
      <c r="UEI89" s="47"/>
      <c r="UEJ89" s="47"/>
      <c r="UEK89" s="47"/>
      <c r="UEL89" s="47"/>
      <c r="UEM89" s="47"/>
      <c r="UEN89" s="47"/>
      <c r="UEO89" s="47"/>
      <c r="UEP89" s="47"/>
      <c r="UEQ89" s="47"/>
      <c r="UER89" s="47"/>
      <c r="UES89" s="47"/>
      <c r="UET89" s="47"/>
      <c r="UEU89" s="47"/>
      <c r="UEV89" s="47"/>
      <c r="UEW89" s="47"/>
      <c r="UEX89" s="47"/>
      <c r="UEY89" s="47"/>
      <c r="UEZ89" s="47"/>
      <c r="UFA89" s="47"/>
      <c r="UFB89" s="47"/>
      <c r="UFC89" s="47"/>
      <c r="UFD89" s="47"/>
      <c r="UFE89" s="47"/>
      <c r="UFF89" s="47"/>
      <c r="UFG89" s="47"/>
      <c r="UFH89" s="47"/>
      <c r="UFI89" s="47"/>
      <c r="UFJ89" s="47"/>
      <c r="UFK89" s="47"/>
      <c r="UFL89" s="47"/>
      <c r="UFM89" s="47"/>
      <c r="UFN89" s="47"/>
      <c r="UFO89" s="47"/>
      <c r="UFP89" s="47"/>
      <c r="UFQ89" s="47"/>
      <c r="UFR89" s="47"/>
      <c r="UFS89" s="47"/>
      <c r="UFT89" s="47"/>
      <c r="UFU89" s="47"/>
      <c r="UFV89" s="47"/>
      <c r="UFW89" s="47"/>
      <c r="UFX89" s="47"/>
      <c r="UFY89" s="47"/>
      <c r="UFZ89" s="47"/>
      <c r="UGA89" s="47"/>
      <c r="UGB89" s="47"/>
      <c r="UGC89" s="47"/>
      <c r="UGD89" s="47"/>
      <c r="UGE89" s="47"/>
      <c r="UGF89" s="47"/>
      <c r="UGG89" s="47"/>
      <c r="UGH89" s="47"/>
      <c r="UGI89" s="47"/>
      <c r="UGJ89" s="47"/>
      <c r="UGK89" s="47"/>
      <c r="UGL89" s="47"/>
      <c r="UGM89" s="47"/>
      <c r="UGN89" s="47"/>
      <c r="UGO89" s="47"/>
      <c r="UGP89" s="47"/>
      <c r="UGQ89" s="47"/>
      <c r="UGR89" s="47"/>
      <c r="UGS89" s="47"/>
      <c r="UGT89" s="47"/>
      <c r="UGU89" s="47"/>
      <c r="UGV89" s="47"/>
      <c r="UGW89" s="47"/>
      <c r="UGX89" s="47"/>
      <c r="UGY89" s="47"/>
      <c r="UGZ89" s="47"/>
      <c r="UHA89" s="47"/>
      <c r="UHB89" s="47"/>
      <c r="UHC89" s="47"/>
      <c r="UHD89" s="47"/>
      <c r="UHE89" s="47"/>
      <c r="UHF89" s="47"/>
      <c r="UHG89" s="47"/>
      <c r="UHH89" s="47"/>
      <c r="UHI89" s="47"/>
      <c r="UHJ89" s="47"/>
      <c r="UHK89" s="47"/>
      <c r="UHL89" s="47"/>
      <c r="UHM89" s="47"/>
      <c r="UHN89" s="47"/>
      <c r="UHO89" s="47"/>
      <c r="UHP89" s="47"/>
      <c r="UHQ89" s="47"/>
      <c r="UHR89" s="47"/>
      <c r="UHS89" s="47"/>
      <c r="UHT89" s="47"/>
      <c r="UHU89" s="47"/>
      <c r="UHV89" s="47"/>
      <c r="UHW89" s="47"/>
      <c r="UHX89" s="47"/>
      <c r="UHY89" s="47"/>
      <c r="UHZ89" s="47"/>
      <c r="UIA89" s="47"/>
      <c r="UIB89" s="47"/>
      <c r="UIC89" s="47"/>
      <c r="UID89" s="47"/>
      <c r="UIE89" s="47"/>
      <c r="UIF89" s="47"/>
      <c r="UIG89" s="47"/>
      <c r="UIH89" s="47"/>
      <c r="UII89" s="47"/>
      <c r="UIJ89" s="47"/>
      <c r="UIK89" s="47"/>
      <c r="UIL89" s="47"/>
      <c r="UIM89" s="47"/>
      <c r="UIN89" s="47"/>
      <c r="UIO89" s="47"/>
      <c r="UIP89" s="47"/>
      <c r="UIQ89" s="47"/>
      <c r="UIR89" s="47"/>
      <c r="UIS89" s="47"/>
      <c r="UIT89" s="47"/>
      <c r="UIU89" s="47"/>
      <c r="UIV89" s="47"/>
      <c r="UIW89" s="47"/>
      <c r="UIX89" s="47"/>
      <c r="UIY89" s="47"/>
      <c r="UIZ89" s="47"/>
      <c r="UJA89" s="47"/>
      <c r="UJB89" s="47"/>
      <c r="UJC89" s="47"/>
      <c r="UJD89" s="47"/>
      <c r="UJE89" s="47"/>
      <c r="UJF89" s="47"/>
      <c r="UJG89" s="47"/>
      <c r="UJH89" s="47"/>
      <c r="UJI89" s="47"/>
      <c r="UJJ89" s="47"/>
      <c r="UJK89" s="47"/>
      <c r="UJL89" s="47"/>
      <c r="UJM89" s="47"/>
      <c r="UJN89" s="47"/>
      <c r="UJO89" s="47"/>
      <c r="UJP89" s="47"/>
      <c r="UJQ89" s="47"/>
      <c r="UJR89" s="47"/>
      <c r="UJS89" s="47"/>
      <c r="UJT89" s="47"/>
      <c r="UJU89" s="47"/>
      <c r="UJV89" s="47"/>
      <c r="UJW89" s="47"/>
      <c r="UJX89" s="47"/>
      <c r="UJY89" s="47"/>
      <c r="UJZ89" s="47"/>
      <c r="UKA89" s="47"/>
      <c r="UKB89" s="47"/>
      <c r="UKC89" s="47"/>
      <c r="UKD89" s="47"/>
      <c r="UKE89" s="47"/>
      <c r="UKF89" s="47"/>
      <c r="UKG89" s="47"/>
      <c r="UKH89" s="47"/>
      <c r="UKI89" s="47"/>
      <c r="UKJ89" s="47"/>
      <c r="UKK89" s="47"/>
      <c r="UKL89" s="47"/>
      <c r="UKM89" s="47"/>
      <c r="UKN89" s="47"/>
      <c r="UKO89" s="47"/>
      <c r="UKP89" s="47"/>
      <c r="UKQ89" s="47"/>
      <c r="UKR89" s="47"/>
      <c r="UKS89" s="47"/>
      <c r="UKT89" s="47"/>
      <c r="UKU89" s="47"/>
      <c r="UKV89" s="47"/>
      <c r="UKW89" s="47"/>
      <c r="UKX89" s="47"/>
      <c r="UKY89" s="47"/>
      <c r="UKZ89" s="47"/>
      <c r="ULA89" s="47"/>
      <c r="ULB89" s="47"/>
      <c r="ULC89" s="47"/>
      <c r="ULD89" s="47"/>
      <c r="ULE89" s="47"/>
      <c r="ULF89" s="47"/>
      <c r="ULG89" s="47"/>
      <c r="ULH89" s="47"/>
      <c r="ULI89" s="47"/>
      <c r="ULJ89" s="47"/>
      <c r="ULK89" s="47"/>
      <c r="ULL89" s="47"/>
      <c r="ULM89" s="47"/>
      <c r="ULN89" s="47"/>
      <c r="ULO89" s="47"/>
      <c r="ULP89" s="47"/>
      <c r="ULQ89" s="47"/>
      <c r="ULR89" s="47"/>
      <c r="ULS89" s="47"/>
      <c r="ULT89" s="47"/>
      <c r="ULU89" s="47"/>
      <c r="ULV89" s="47"/>
      <c r="ULW89" s="47"/>
      <c r="ULX89" s="47"/>
      <c r="ULY89" s="47"/>
      <c r="ULZ89" s="47"/>
      <c r="UMA89" s="47"/>
      <c r="UMB89" s="47"/>
      <c r="UMC89" s="47"/>
      <c r="UMD89" s="47"/>
      <c r="UME89" s="47"/>
      <c r="UMF89" s="47"/>
      <c r="UMG89" s="47"/>
      <c r="UMH89" s="47"/>
      <c r="UMI89" s="47"/>
      <c r="UMJ89" s="47"/>
      <c r="UMK89" s="47"/>
      <c r="UML89" s="47"/>
      <c r="UMM89" s="47"/>
      <c r="UMN89" s="47"/>
      <c r="UMO89" s="47"/>
      <c r="UMP89" s="47"/>
      <c r="UMQ89" s="47"/>
      <c r="UMR89" s="47"/>
      <c r="UMS89" s="47"/>
      <c r="UMT89" s="47"/>
      <c r="UMU89" s="47"/>
      <c r="UMV89" s="47"/>
      <c r="UMW89" s="47"/>
      <c r="UMX89" s="47"/>
      <c r="UMY89" s="47"/>
      <c r="UMZ89" s="47"/>
      <c r="UNA89" s="47"/>
      <c r="UNB89" s="47"/>
      <c r="UNC89" s="47"/>
      <c r="UND89" s="47"/>
      <c r="UNE89" s="47"/>
      <c r="UNF89" s="47"/>
      <c r="UNG89" s="47"/>
      <c r="UNH89" s="47"/>
      <c r="UNI89" s="47"/>
      <c r="UNJ89" s="47"/>
      <c r="UNK89" s="47"/>
      <c r="UNL89" s="47"/>
      <c r="UNM89" s="47"/>
      <c r="UNN89" s="47"/>
      <c r="UNO89" s="47"/>
      <c r="UNP89" s="47"/>
      <c r="UNQ89" s="47"/>
      <c r="UNR89" s="47"/>
      <c r="UNS89" s="47"/>
      <c r="UNT89" s="47"/>
      <c r="UNU89" s="47"/>
      <c r="UNV89" s="47"/>
      <c r="UNW89" s="47"/>
      <c r="UNX89" s="47"/>
      <c r="UNY89" s="47"/>
      <c r="UNZ89" s="47"/>
      <c r="UOA89" s="47"/>
      <c r="UOB89" s="47"/>
      <c r="UOC89" s="47"/>
      <c r="UOD89" s="47"/>
      <c r="UOE89" s="47"/>
      <c r="UOF89" s="47"/>
      <c r="UOG89" s="47"/>
      <c r="UOH89" s="47"/>
      <c r="UOI89" s="47"/>
      <c r="UOJ89" s="47"/>
      <c r="UOK89" s="47"/>
      <c r="UOL89" s="47"/>
      <c r="UOM89" s="47"/>
      <c r="UON89" s="47"/>
      <c r="UOO89" s="47"/>
      <c r="UOP89" s="47"/>
      <c r="UOQ89" s="47"/>
      <c r="UOR89" s="47"/>
      <c r="UOS89" s="47"/>
      <c r="UOT89" s="47"/>
      <c r="UOU89" s="47"/>
      <c r="UOV89" s="47"/>
      <c r="UOW89" s="47"/>
      <c r="UOX89" s="47"/>
      <c r="UOY89" s="47"/>
      <c r="UOZ89" s="47"/>
      <c r="UPA89" s="47"/>
      <c r="UPB89" s="47"/>
      <c r="UPC89" s="47"/>
      <c r="UPD89" s="47"/>
      <c r="UPE89" s="47"/>
      <c r="UPF89" s="47"/>
      <c r="UPG89" s="47"/>
      <c r="UPH89" s="47"/>
      <c r="UPI89" s="47"/>
      <c r="UPJ89" s="47"/>
      <c r="UPK89" s="47"/>
      <c r="UPL89" s="47"/>
      <c r="UPM89" s="47"/>
      <c r="UPN89" s="47"/>
      <c r="UPO89" s="47"/>
      <c r="UPP89" s="47"/>
      <c r="UPQ89" s="47"/>
      <c r="UPR89" s="47"/>
      <c r="UPS89" s="47"/>
      <c r="UPT89" s="47"/>
      <c r="UPU89" s="47"/>
      <c r="UPV89" s="47"/>
      <c r="UPW89" s="47"/>
      <c r="UPX89" s="47"/>
      <c r="UPY89" s="47"/>
      <c r="UPZ89" s="47"/>
      <c r="UQA89" s="47"/>
      <c r="UQB89" s="47"/>
      <c r="UQC89" s="47"/>
      <c r="UQD89" s="47"/>
      <c r="UQE89" s="47"/>
      <c r="UQF89" s="47"/>
      <c r="UQG89" s="47"/>
      <c r="UQH89" s="47"/>
      <c r="UQI89" s="47"/>
      <c r="UQJ89" s="47"/>
      <c r="UQK89" s="47"/>
      <c r="UQL89" s="47"/>
      <c r="UQM89" s="47"/>
      <c r="UQN89" s="47"/>
      <c r="UQO89" s="47"/>
      <c r="UQP89" s="47"/>
      <c r="UQQ89" s="47"/>
      <c r="UQR89" s="47"/>
      <c r="UQS89" s="47"/>
      <c r="UQT89" s="47"/>
      <c r="UQU89" s="47"/>
      <c r="UQV89" s="47"/>
      <c r="UQW89" s="47"/>
      <c r="UQX89" s="47"/>
      <c r="UQY89" s="47"/>
      <c r="UQZ89" s="47"/>
      <c r="URA89" s="47"/>
      <c r="URB89" s="47"/>
      <c r="URC89" s="47"/>
      <c r="URD89" s="47"/>
      <c r="URE89" s="47"/>
      <c r="URF89" s="47"/>
      <c r="URG89" s="47"/>
      <c r="URH89" s="47"/>
      <c r="URI89" s="47"/>
      <c r="URJ89" s="47"/>
      <c r="URK89" s="47"/>
      <c r="URL89" s="47"/>
      <c r="URM89" s="47"/>
      <c r="URN89" s="47"/>
      <c r="URO89" s="47"/>
      <c r="URP89" s="47"/>
      <c r="URQ89" s="47"/>
      <c r="URR89" s="47"/>
      <c r="URS89" s="47"/>
      <c r="URT89" s="47"/>
      <c r="URU89" s="47"/>
      <c r="URV89" s="47"/>
      <c r="URW89" s="47"/>
      <c r="URX89" s="47"/>
      <c r="URY89" s="47"/>
      <c r="URZ89" s="47"/>
      <c r="USA89" s="47"/>
      <c r="USB89" s="47"/>
      <c r="USC89" s="47"/>
      <c r="USD89" s="47"/>
      <c r="USE89" s="47"/>
      <c r="USF89" s="47"/>
      <c r="USG89" s="47"/>
      <c r="USH89" s="47"/>
      <c r="USI89" s="47"/>
      <c r="USJ89" s="47"/>
      <c r="USK89" s="47"/>
      <c r="USL89" s="47"/>
      <c r="USM89" s="47"/>
      <c r="USN89" s="47"/>
      <c r="USO89" s="47"/>
      <c r="USP89" s="47"/>
      <c r="USQ89" s="47"/>
      <c r="USR89" s="47"/>
      <c r="USS89" s="47"/>
      <c r="UST89" s="47"/>
      <c r="USU89" s="47"/>
      <c r="USV89" s="47"/>
      <c r="USW89" s="47"/>
      <c r="USX89" s="47"/>
      <c r="USY89" s="47"/>
      <c r="USZ89" s="47"/>
      <c r="UTA89" s="47"/>
      <c r="UTB89" s="47"/>
      <c r="UTC89" s="47"/>
      <c r="UTD89" s="47"/>
      <c r="UTE89" s="47"/>
      <c r="UTF89" s="47"/>
      <c r="UTG89" s="47"/>
      <c r="UTH89" s="47"/>
      <c r="UTI89" s="47"/>
      <c r="UTJ89" s="47"/>
      <c r="UTK89" s="47"/>
      <c r="UTL89" s="47"/>
      <c r="UTM89" s="47"/>
      <c r="UTN89" s="47"/>
      <c r="UTO89" s="47"/>
      <c r="UTP89" s="47"/>
      <c r="UTQ89" s="47"/>
      <c r="UTR89" s="47"/>
      <c r="UTS89" s="47"/>
      <c r="UTT89" s="47"/>
      <c r="UTU89" s="47"/>
      <c r="UTV89" s="47"/>
      <c r="UTW89" s="47"/>
      <c r="UTX89" s="47"/>
      <c r="UTY89" s="47"/>
      <c r="UTZ89" s="47"/>
      <c r="UUA89" s="47"/>
      <c r="UUB89" s="47"/>
      <c r="UUC89" s="47"/>
      <c r="UUD89" s="47"/>
      <c r="UUE89" s="47"/>
      <c r="UUF89" s="47"/>
      <c r="UUG89" s="47"/>
      <c r="UUH89" s="47"/>
      <c r="UUI89" s="47"/>
      <c r="UUJ89" s="47"/>
      <c r="UUK89" s="47"/>
      <c r="UUL89" s="47"/>
      <c r="UUM89" s="47"/>
      <c r="UUN89" s="47"/>
      <c r="UUO89" s="47"/>
      <c r="UUP89" s="47"/>
      <c r="UUQ89" s="47"/>
      <c r="UUR89" s="47"/>
      <c r="UUS89" s="47"/>
      <c r="UUT89" s="47"/>
      <c r="UUU89" s="47"/>
      <c r="UUV89" s="47"/>
      <c r="UUW89" s="47"/>
      <c r="UUX89" s="47"/>
      <c r="UUY89" s="47"/>
      <c r="UUZ89" s="47"/>
      <c r="UVA89" s="47"/>
      <c r="UVB89" s="47"/>
      <c r="UVC89" s="47"/>
      <c r="UVD89" s="47"/>
      <c r="UVE89" s="47"/>
      <c r="UVF89" s="47"/>
      <c r="UVG89" s="47"/>
      <c r="UVH89" s="47"/>
      <c r="UVI89" s="47"/>
      <c r="UVJ89" s="47"/>
      <c r="UVK89" s="47"/>
      <c r="UVL89" s="47"/>
      <c r="UVM89" s="47"/>
      <c r="UVN89" s="47"/>
      <c r="UVO89" s="47"/>
      <c r="UVP89" s="47"/>
      <c r="UVQ89" s="47"/>
      <c r="UVR89" s="47"/>
      <c r="UVS89" s="47"/>
      <c r="UVT89" s="47"/>
      <c r="UVU89" s="47"/>
      <c r="UVV89" s="47"/>
      <c r="UVW89" s="47"/>
      <c r="UVX89" s="47"/>
      <c r="UVY89" s="47"/>
      <c r="UVZ89" s="47"/>
      <c r="UWA89" s="47"/>
      <c r="UWB89" s="47"/>
      <c r="UWC89" s="47"/>
      <c r="UWD89" s="47"/>
      <c r="UWE89" s="47"/>
      <c r="UWF89" s="47"/>
      <c r="UWG89" s="47"/>
      <c r="UWH89" s="47"/>
      <c r="UWI89" s="47"/>
      <c r="UWJ89" s="47"/>
      <c r="UWK89" s="47"/>
      <c r="UWL89" s="47"/>
      <c r="UWM89" s="47"/>
      <c r="UWN89" s="47"/>
      <c r="UWO89" s="47"/>
      <c r="UWP89" s="47"/>
      <c r="UWQ89" s="47"/>
      <c r="UWR89" s="47"/>
      <c r="UWS89" s="47"/>
      <c r="UWT89" s="47"/>
      <c r="UWU89" s="47"/>
      <c r="UWV89" s="47"/>
      <c r="UWW89" s="47"/>
      <c r="UWX89" s="47"/>
      <c r="UWY89" s="47"/>
      <c r="UWZ89" s="47"/>
      <c r="UXA89" s="47"/>
      <c r="UXB89" s="47"/>
      <c r="UXC89" s="47"/>
      <c r="UXD89" s="47"/>
      <c r="UXE89" s="47"/>
      <c r="UXF89" s="47"/>
      <c r="UXG89" s="47"/>
      <c r="UXH89" s="47"/>
      <c r="UXI89" s="47"/>
      <c r="UXJ89" s="47"/>
      <c r="UXK89" s="47"/>
      <c r="UXL89" s="47"/>
      <c r="UXM89" s="47"/>
      <c r="UXN89" s="47"/>
      <c r="UXO89" s="47"/>
      <c r="UXP89" s="47"/>
      <c r="UXQ89" s="47"/>
      <c r="UXR89" s="47"/>
      <c r="UXS89" s="47"/>
      <c r="UXT89" s="47"/>
      <c r="UXU89" s="47"/>
      <c r="UXV89" s="47"/>
      <c r="UXW89" s="47"/>
      <c r="UXX89" s="47"/>
      <c r="UXY89" s="47"/>
      <c r="UXZ89" s="47"/>
      <c r="UYA89" s="47"/>
      <c r="UYB89" s="47"/>
      <c r="UYC89" s="47"/>
      <c r="UYD89" s="47"/>
      <c r="UYE89" s="47"/>
      <c r="UYF89" s="47"/>
      <c r="UYG89" s="47"/>
      <c r="UYH89" s="47"/>
      <c r="UYI89" s="47"/>
      <c r="UYJ89" s="47"/>
      <c r="UYK89" s="47"/>
      <c r="UYL89" s="47"/>
      <c r="UYM89" s="47"/>
      <c r="UYN89" s="47"/>
      <c r="UYO89" s="47"/>
      <c r="UYP89" s="47"/>
      <c r="UYQ89" s="47"/>
      <c r="UYR89" s="47"/>
      <c r="UYS89" s="47"/>
      <c r="UYT89" s="47"/>
      <c r="UYU89" s="47"/>
      <c r="UYV89" s="47"/>
      <c r="UYW89" s="47"/>
      <c r="UYX89" s="47"/>
      <c r="UYY89" s="47"/>
      <c r="UYZ89" s="47"/>
      <c r="UZA89" s="47"/>
      <c r="UZB89" s="47"/>
      <c r="UZC89" s="47"/>
      <c r="UZD89" s="47"/>
      <c r="UZE89" s="47"/>
      <c r="UZF89" s="47"/>
      <c r="UZG89" s="47"/>
      <c r="UZH89" s="47"/>
      <c r="UZI89" s="47"/>
      <c r="UZJ89" s="47"/>
      <c r="UZK89" s="47"/>
      <c r="UZL89" s="47"/>
      <c r="UZM89" s="47"/>
      <c r="UZN89" s="47"/>
      <c r="UZO89" s="47"/>
      <c r="UZP89" s="47"/>
      <c r="UZQ89" s="47"/>
      <c r="UZR89" s="47"/>
      <c r="UZS89" s="47"/>
      <c r="UZT89" s="47"/>
      <c r="UZU89" s="47"/>
      <c r="UZV89" s="47"/>
      <c r="UZW89" s="47"/>
      <c r="UZX89" s="47"/>
      <c r="UZY89" s="47"/>
      <c r="UZZ89" s="47"/>
      <c r="VAA89" s="47"/>
      <c r="VAB89" s="47"/>
      <c r="VAC89" s="47"/>
      <c r="VAD89" s="47"/>
      <c r="VAE89" s="47"/>
      <c r="VAF89" s="47"/>
      <c r="VAG89" s="47"/>
      <c r="VAH89" s="47"/>
      <c r="VAI89" s="47"/>
      <c r="VAJ89" s="47"/>
      <c r="VAK89" s="47"/>
      <c r="VAL89" s="47"/>
      <c r="VAM89" s="47"/>
      <c r="VAN89" s="47"/>
      <c r="VAO89" s="47"/>
      <c r="VAP89" s="47"/>
      <c r="VAQ89" s="47"/>
      <c r="VAR89" s="47"/>
      <c r="VAS89" s="47"/>
      <c r="VAT89" s="47"/>
      <c r="VAU89" s="47"/>
      <c r="VAV89" s="47"/>
      <c r="VAW89" s="47"/>
      <c r="VAX89" s="47"/>
      <c r="VAY89" s="47"/>
      <c r="VAZ89" s="47"/>
      <c r="VBA89" s="47"/>
      <c r="VBB89" s="47"/>
      <c r="VBC89" s="47"/>
      <c r="VBD89" s="47"/>
      <c r="VBE89" s="47"/>
      <c r="VBF89" s="47"/>
      <c r="VBG89" s="47"/>
      <c r="VBH89" s="47"/>
      <c r="VBI89" s="47"/>
      <c r="VBJ89" s="47"/>
      <c r="VBK89" s="47"/>
      <c r="VBL89" s="47"/>
      <c r="VBM89" s="47"/>
      <c r="VBN89" s="47"/>
      <c r="VBO89" s="47"/>
      <c r="VBP89" s="47"/>
      <c r="VBQ89" s="47"/>
      <c r="VBR89" s="47"/>
      <c r="VBS89" s="47"/>
      <c r="VBT89" s="47"/>
      <c r="VBU89" s="47"/>
      <c r="VBV89" s="47"/>
      <c r="VBW89" s="47"/>
      <c r="VBX89" s="47"/>
      <c r="VBY89" s="47"/>
      <c r="VBZ89" s="47"/>
      <c r="VCA89" s="47"/>
      <c r="VCB89" s="47"/>
      <c r="VCC89" s="47"/>
      <c r="VCD89" s="47"/>
      <c r="VCE89" s="47"/>
      <c r="VCF89" s="47"/>
      <c r="VCG89" s="47"/>
      <c r="VCH89" s="47"/>
      <c r="VCI89" s="47"/>
      <c r="VCJ89" s="47"/>
      <c r="VCK89" s="47"/>
      <c r="VCL89" s="47"/>
      <c r="VCM89" s="47"/>
      <c r="VCN89" s="47"/>
      <c r="VCO89" s="47"/>
      <c r="VCP89" s="47"/>
      <c r="VCQ89" s="47"/>
      <c r="VCR89" s="47"/>
      <c r="VCS89" s="47"/>
      <c r="VCT89" s="47"/>
      <c r="VCU89" s="47"/>
      <c r="VCV89" s="47"/>
      <c r="VCW89" s="47"/>
      <c r="VCX89" s="47"/>
      <c r="VCY89" s="47"/>
      <c r="VCZ89" s="47"/>
      <c r="VDA89" s="47"/>
      <c r="VDB89" s="47"/>
      <c r="VDC89" s="47"/>
      <c r="VDD89" s="47"/>
      <c r="VDE89" s="47"/>
      <c r="VDF89" s="47"/>
      <c r="VDG89" s="47"/>
      <c r="VDH89" s="47"/>
      <c r="VDI89" s="47"/>
      <c r="VDJ89" s="47"/>
      <c r="VDK89" s="47"/>
      <c r="VDL89" s="47"/>
      <c r="VDM89" s="47"/>
      <c r="VDN89" s="47"/>
      <c r="VDO89" s="47"/>
      <c r="VDP89" s="47"/>
      <c r="VDQ89" s="47"/>
      <c r="VDR89" s="47"/>
      <c r="VDS89" s="47"/>
      <c r="VDT89" s="47"/>
      <c r="VDU89" s="47"/>
      <c r="VDV89" s="47"/>
      <c r="VDW89" s="47"/>
      <c r="VDX89" s="47"/>
      <c r="VDY89" s="47"/>
      <c r="VDZ89" s="47"/>
      <c r="VEA89" s="47"/>
      <c r="VEB89" s="47"/>
      <c r="VEC89" s="47"/>
      <c r="VED89" s="47"/>
      <c r="VEE89" s="47"/>
      <c r="VEF89" s="47"/>
      <c r="VEG89" s="47"/>
      <c r="VEH89" s="47"/>
      <c r="VEI89" s="47"/>
      <c r="VEJ89" s="47"/>
      <c r="VEK89" s="47"/>
      <c r="VEL89" s="47"/>
      <c r="VEM89" s="47"/>
      <c r="VEN89" s="47"/>
      <c r="VEO89" s="47"/>
      <c r="VEP89" s="47"/>
      <c r="VEQ89" s="47"/>
      <c r="VER89" s="47"/>
      <c r="VES89" s="47"/>
      <c r="VET89" s="47"/>
      <c r="VEU89" s="47"/>
      <c r="VEV89" s="47"/>
      <c r="VEW89" s="47"/>
      <c r="VEX89" s="47"/>
      <c r="VEY89" s="47"/>
      <c r="VEZ89" s="47"/>
      <c r="VFA89" s="47"/>
      <c r="VFB89" s="47"/>
      <c r="VFC89" s="47"/>
      <c r="VFD89" s="47"/>
      <c r="VFE89" s="47"/>
      <c r="VFF89" s="47"/>
      <c r="VFG89" s="47"/>
      <c r="VFH89" s="47"/>
      <c r="VFI89" s="47"/>
      <c r="VFJ89" s="47"/>
      <c r="VFK89" s="47"/>
      <c r="VFL89" s="47"/>
      <c r="VFM89" s="47"/>
      <c r="VFN89" s="47"/>
      <c r="VFO89" s="47"/>
      <c r="VFP89" s="47"/>
      <c r="VFQ89" s="47"/>
      <c r="VFR89" s="47"/>
      <c r="VFS89" s="47"/>
      <c r="VFT89" s="47"/>
      <c r="VFU89" s="47"/>
      <c r="VFV89" s="47"/>
      <c r="VFW89" s="47"/>
      <c r="VFX89" s="47"/>
      <c r="VFY89" s="47"/>
      <c r="VFZ89" s="47"/>
      <c r="VGA89" s="47"/>
      <c r="VGB89" s="47"/>
      <c r="VGC89" s="47"/>
      <c r="VGD89" s="47"/>
      <c r="VGE89" s="47"/>
      <c r="VGF89" s="47"/>
      <c r="VGG89" s="47"/>
      <c r="VGH89" s="47"/>
      <c r="VGI89" s="47"/>
      <c r="VGJ89" s="47"/>
      <c r="VGK89" s="47"/>
      <c r="VGL89" s="47"/>
      <c r="VGM89" s="47"/>
      <c r="VGN89" s="47"/>
      <c r="VGO89" s="47"/>
      <c r="VGP89" s="47"/>
      <c r="VGQ89" s="47"/>
      <c r="VGR89" s="47"/>
      <c r="VGS89" s="47"/>
      <c r="VGT89" s="47"/>
      <c r="VGU89" s="47"/>
      <c r="VGV89" s="47"/>
      <c r="VGW89" s="47"/>
      <c r="VGX89" s="47"/>
      <c r="VGY89" s="47"/>
      <c r="VGZ89" s="47"/>
      <c r="VHA89" s="47"/>
      <c r="VHB89" s="47"/>
      <c r="VHC89" s="47"/>
      <c r="VHD89" s="47"/>
      <c r="VHE89" s="47"/>
      <c r="VHF89" s="47"/>
      <c r="VHG89" s="47"/>
      <c r="VHH89" s="47"/>
      <c r="VHI89" s="47"/>
      <c r="VHJ89" s="47"/>
      <c r="VHK89" s="47"/>
      <c r="VHL89" s="47"/>
      <c r="VHM89" s="47"/>
      <c r="VHN89" s="47"/>
      <c r="VHO89" s="47"/>
      <c r="VHP89" s="47"/>
      <c r="VHQ89" s="47"/>
      <c r="VHR89" s="47"/>
      <c r="VHS89" s="47"/>
      <c r="VHT89" s="47"/>
      <c r="VHU89" s="47"/>
      <c r="VHV89" s="47"/>
      <c r="VHW89" s="47"/>
      <c r="VHX89" s="47"/>
      <c r="VHY89" s="47"/>
      <c r="VHZ89" s="47"/>
      <c r="VIA89" s="47"/>
      <c r="VIB89" s="47"/>
      <c r="VIC89" s="47"/>
      <c r="VID89" s="47"/>
      <c r="VIE89" s="47"/>
      <c r="VIF89" s="47"/>
      <c r="VIG89" s="47"/>
      <c r="VIH89" s="47"/>
      <c r="VII89" s="47"/>
      <c r="VIJ89" s="47"/>
      <c r="VIK89" s="47"/>
      <c r="VIL89" s="47"/>
      <c r="VIM89" s="47"/>
      <c r="VIN89" s="47"/>
      <c r="VIO89" s="47"/>
      <c r="VIP89" s="47"/>
      <c r="VIQ89" s="47"/>
      <c r="VIR89" s="47"/>
      <c r="VIS89" s="47"/>
      <c r="VIT89" s="47"/>
      <c r="VIU89" s="47"/>
      <c r="VIV89" s="47"/>
      <c r="VIW89" s="47"/>
      <c r="VIX89" s="47"/>
      <c r="VIY89" s="47"/>
      <c r="VIZ89" s="47"/>
      <c r="VJA89" s="47"/>
      <c r="VJB89" s="47"/>
      <c r="VJC89" s="47"/>
      <c r="VJD89" s="47"/>
      <c r="VJE89" s="47"/>
      <c r="VJF89" s="47"/>
      <c r="VJG89" s="47"/>
      <c r="VJH89" s="47"/>
      <c r="VJI89" s="47"/>
      <c r="VJJ89" s="47"/>
      <c r="VJK89" s="47"/>
      <c r="VJL89" s="47"/>
      <c r="VJM89" s="47"/>
      <c r="VJN89" s="47"/>
      <c r="VJO89" s="47"/>
      <c r="VJP89" s="47"/>
      <c r="VJQ89" s="47"/>
      <c r="VJR89" s="47"/>
      <c r="VJS89" s="47"/>
      <c r="VJT89" s="47"/>
      <c r="VJU89" s="47"/>
      <c r="VJV89" s="47"/>
      <c r="VJW89" s="47"/>
      <c r="VJX89" s="47"/>
      <c r="VJY89" s="47"/>
      <c r="VJZ89" s="47"/>
      <c r="VKA89" s="47"/>
      <c r="VKB89" s="47"/>
      <c r="VKC89" s="47"/>
      <c r="VKD89" s="47"/>
      <c r="VKE89" s="47"/>
      <c r="VKF89" s="47"/>
      <c r="VKG89" s="47"/>
      <c r="VKH89" s="47"/>
      <c r="VKI89" s="47"/>
      <c r="VKJ89" s="47"/>
      <c r="VKK89" s="47"/>
      <c r="VKL89" s="47"/>
      <c r="VKM89" s="47"/>
      <c r="VKN89" s="47"/>
      <c r="VKO89" s="47"/>
      <c r="VKP89" s="47"/>
      <c r="VKQ89" s="47"/>
      <c r="VKR89" s="47"/>
      <c r="VKS89" s="47"/>
      <c r="VKT89" s="47"/>
      <c r="VKU89" s="47"/>
      <c r="VKV89" s="47"/>
      <c r="VKW89" s="47"/>
      <c r="VKX89" s="47"/>
      <c r="VKY89" s="47"/>
      <c r="VKZ89" s="47"/>
      <c r="VLA89" s="47"/>
      <c r="VLB89" s="47"/>
      <c r="VLC89" s="47"/>
      <c r="VLD89" s="47"/>
      <c r="VLE89" s="47"/>
      <c r="VLF89" s="47"/>
      <c r="VLG89" s="47"/>
      <c r="VLH89" s="47"/>
      <c r="VLI89" s="47"/>
      <c r="VLJ89" s="47"/>
      <c r="VLK89" s="47"/>
      <c r="VLL89" s="47"/>
      <c r="VLM89" s="47"/>
      <c r="VLN89" s="47"/>
      <c r="VLO89" s="47"/>
      <c r="VLP89" s="47"/>
      <c r="VLQ89" s="47"/>
      <c r="VLR89" s="47"/>
      <c r="VLS89" s="47"/>
      <c r="VLT89" s="47"/>
      <c r="VLU89" s="47"/>
      <c r="VLV89" s="47"/>
      <c r="VLW89" s="47"/>
      <c r="VLX89" s="47"/>
      <c r="VLY89" s="47"/>
      <c r="VLZ89" s="47"/>
      <c r="VMA89" s="47"/>
      <c r="VMB89" s="47"/>
      <c r="VMC89" s="47"/>
      <c r="VMD89" s="47"/>
      <c r="VME89" s="47"/>
      <c r="VMF89" s="47"/>
      <c r="VMG89" s="47"/>
      <c r="VMH89" s="47"/>
      <c r="VMI89" s="47"/>
      <c r="VMJ89" s="47"/>
      <c r="VMK89" s="47"/>
      <c r="VML89" s="47"/>
      <c r="VMM89" s="47"/>
      <c r="VMN89" s="47"/>
      <c r="VMO89" s="47"/>
      <c r="VMP89" s="47"/>
      <c r="VMQ89" s="47"/>
      <c r="VMR89" s="47"/>
      <c r="VMS89" s="47"/>
      <c r="VMT89" s="47"/>
      <c r="VMU89" s="47"/>
      <c r="VMV89" s="47"/>
      <c r="VMW89" s="47"/>
      <c r="VMX89" s="47"/>
      <c r="VMY89" s="47"/>
      <c r="VMZ89" s="47"/>
      <c r="VNA89" s="47"/>
      <c r="VNB89" s="47"/>
      <c r="VNC89" s="47"/>
      <c r="VND89" s="47"/>
      <c r="VNE89" s="47"/>
      <c r="VNF89" s="47"/>
      <c r="VNG89" s="47"/>
      <c r="VNH89" s="47"/>
      <c r="VNI89" s="47"/>
      <c r="VNJ89" s="47"/>
      <c r="VNK89" s="47"/>
      <c r="VNL89" s="47"/>
      <c r="VNM89" s="47"/>
      <c r="VNN89" s="47"/>
      <c r="VNO89" s="47"/>
      <c r="VNP89" s="47"/>
      <c r="VNQ89" s="47"/>
      <c r="VNR89" s="47"/>
      <c r="VNS89" s="47"/>
      <c r="VNT89" s="47"/>
      <c r="VNU89" s="47"/>
      <c r="VNV89" s="47"/>
      <c r="VNW89" s="47"/>
      <c r="VNX89" s="47"/>
      <c r="VNY89" s="47"/>
      <c r="VNZ89" s="47"/>
      <c r="VOA89" s="47"/>
      <c r="VOB89" s="47"/>
      <c r="VOC89" s="47"/>
      <c r="VOD89" s="47"/>
      <c r="VOE89" s="47"/>
      <c r="VOF89" s="47"/>
      <c r="VOG89" s="47"/>
      <c r="VOH89" s="47"/>
      <c r="VOI89" s="47"/>
      <c r="VOJ89" s="47"/>
      <c r="VOK89" s="47"/>
      <c r="VOL89" s="47"/>
      <c r="VOM89" s="47"/>
      <c r="VON89" s="47"/>
      <c r="VOO89" s="47"/>
      <c r="VOP89" s="47"/>
      <c r="VOQ89" s="47"/>
      <c r="VOR89" s="47"/>
      <c r="VOS89" s="47"/>
      <c r="VOT89" s="47"/>
      <c r="VOU89" s="47"/>
      <c r="VOV89" s="47"/>
      <c r="VOW89" s="47"/>
      <c r="VOX89" s="47"/>
      <c r="VOY89" s="47"/>
      <c r="VOZ89" s="47"/>
      <c r="VPA89" s="47"/>
      <c r="VPB89" s="47"/>
      <c r="VPC89" s="47"/>
      <c r="VPD89" s="47"/>
      <c r="VPE89" s="47"/>
      <c r="VPF89" s="47"/>
      <c r="VPG89" s="47"/>
      <c r="VPH89" s="47"/>
      <c r="VPI89" s="47"/>
      <c r="VPJ89" s="47"/>
      <c r="VPK89" s="47"/>
      <c r="VPL89" s="47"/>
      <c r="VPM89" s="47"/>
      <c r="VPN89" s="47"/>
      <c r="VPO89" s="47"/>
      <c r="VPP89" s="47"/>
      <c r="VPQ89" s="47"/>
      <c r="VPR89" s="47"/>
      <c r="VPS89" s="47"/>
      <c r="VPT89" s="47"/>
      <c r="VPU89" s="47"/>
      <c r="VPV89" s="47"/>
      <c r="VPW89" s="47"/>
      <c r="VPX89" s="47"/>
      <c r="VPY89" s="47"/>
      <c r="VPZ89" s="47"/>
      <c r="VQA89" s="47"/>
      <c r="VQB89" s="47"/>
      <c r="VQC89" s="47"/>
      <c r="VQD89" s="47"/>
      <c r="VQE89" s="47"/>
      <c r="VQF89" s="47"/>
      <c r="VQG89" s="47"/>
      <c r="VQH89" s="47"/>
      <c r="VQI89" s="47"/>
      <c r="VQJ89" s="47"/>
      <c r="VQK89" s="47"/>
      <c r="VQL89" s="47"/>
      <c r="VQM89" s="47"/>
      <c r="VQN89" s="47"/>
      <c r="VQO89" s="47"/>
      <c r="VQP89" s="47"/>
      <c r="VQQ89" s="47"/>
      <c r="VQR89" s="47"/>
      <c r="VQS89" s="47"/>
      <c r="VQT89" s="47"/>
      <c r="VQU89" s="47"/>
      <c r="VQV89" s="47"/>
      <c r="VQW89" s="47"/>
      <c r="VQX89" s="47"/>
      <c r="VQY89" s="47"/>
      <c r="VQZ89" s="47"/>
      <c r="VRA89" s="47"/>
      <c r="VRB89" s="47"/>
      <c r="VRC89" s="47"/>
      <c r="VRD89" s="47"/>
      <c r="VRE89" s="47"/>
      <c r="VRF89" s="47"/>
      <c r="VRG89" s="47"/>
      <c r="VRH89" s="47"/>
      <c r="VRI89" s="47"/>
      <c r="VRJ89" s="47"/>
      <c r="VRK89" s="47"/>
      <c r="VRL89" s="47"/>
      <c r="VRM89" s="47"/>
      <c r="VRN89" s="47"/>
      <c r="VRO89" s="47"/>
      <c r="VRP89" s="47"/>
      <c r="VRQ89" s="47"/>
      <c r="VRR89" s="47"/>
      <c r="VRS89" s="47"/>
      <c r="VRT89" s="47"/>
      <c r="VRU89" s="47"/>
      <c r="VRV89" s="47"/>
      <c r="VRW89" s="47"/>
      <c r="VRX89" s="47"/>
      <c r="VRY89" s="47"/>
      <c r="VRZ89" s="47"/>
      <c r="VSA89" s="47"/>
      <c r="VSB89" s="47"/>
      <c r="VSC89" s="47"/>
      <c r="VSD89" s="47"/>
      <c r="VSE89" s="47"/>
      <c r="VSF89" s="47"/>
      <c r="VSG89" s="47"/>
      <c r="VSH89" s="47"/>
      <c r="VSI89" s="47"/>
      <c r="VSJ89" s="47"/>
      <c r="VSK89" s="47"/>
      <c r="VSL89" s="47"/>
      <c r="VSM89" s="47"/>
      <c r="VSN89" s="47"/>
      <c r="VSO89" s="47"/>
      <c r="VSP89" s="47"/>
      <c r="VSQ89" s="47"/>
      <c r="VSR89" s="47"/>
      <c r="VSS89" s="47"/>
      <c r="VST89" s="47"/>
      <c r="VSU89" s="47"/>
      <c r="VSV89" s="47"/>
      <c r="VSW89" s="47"/>
      <c r="VSX89" s="47"/>
      <c r="VSY89" s="47"/>
      <c r="VSZ89" s="47"/>
      <c r="VTA89" s="47"/>
      <c r="VTB89" s="47"/>
      <c r="VTC89" s="47"/>
      <c r="VTD89" s="47"/>
      <c r="VTE89" s="47"/>
      <c r="VTF89" s="47"/>
      <c r="VTG89" s="47"/>
      <c r="VTH89" s="47"/>
      <c r="VTI89" s="47"/>
      <c r="VTJ89" s="47"/>
      <c r="VTK89" s="47"/>
      <c r="VTL89" s="47"/>
      <c r="VTM89" s="47"/>
      <c r="VTN89" s="47"/>
      <c r="VTO89" s="47"/>
      <c r="VTP89" s="47"/>
      <c r="VTQ89" s="47"/>
      <c r="VTR89" s="47"/>
      <c r="VTS89" s="47"/>
      <c r="VTT89" s="47"/>
      <c r="VTU89" s="47"/>
      <c r="VTV89" s="47"/>
      <c r="VTW89" s="47"/>
      <c r="VTX89" s="47"/>
      <c r="VTY89" s="47"/>
      <c r="VTZ89" s="47"/>
      <c r="VUA89" s="47"/>
      <c r="VUB89" s="47"/>
      <c r="VUC89" s="47"/>
      <c r="VUD89" s="47"/>
      <c r="VUE89" s="47"/>
      <c r="VUF89" s="47"/>
      <c r="VUG89" s="47"/>
      <c r="VUH89" s="47"/>
      <c r="VUI89" s="47"/>
      <c r="VUJ89" s="47"/>
      <c r="VUK89" s="47"/>
      <c r="VUL89" s="47"/>
      <c r="VUM89" s="47"/>
      <c r="VUN89" s="47"/>
      <c r="VUO89" s="47"/>
      <c r="VUP89" s="47"/>
      <c r="VUQ89" s="47"/>
      <c r="VUR89" s="47"/>
      <c r="VUS89" s="47"/>
      <c r="VUT89" s="47"/>
      <c r="VUU89" s="47"/>
      <c r="VUV89" s="47"/>
      <c r="VUW89" s="47"/>
      <c r="VUX89" s="47"/>
      <c r="VUY89" s="47"/>
      <c r="VUZ89" s="47"/>
      <c r="VVA89" s="47"/>
      <c r="VVB89" s="47"/>
      <c r="VVC89" s="47"/>
      <c r="VVD89" s="47"/>
      <c r="VVE89" s="47"/>
      <c r="VVF89" s="47"/>
      <c r="VVG89" s="47"/>
      <c r="VVH89" s="47"/>
      <c r="VVI89" s="47"/>
      <c r="VVJ89" s="47"/>
      <c r="VVK89" s="47"/>
      <c r="VVL89" s="47"/>
      <c r="VVM89" s="47"/>
      <c r="VVN89" s="47"/>
      <c r="VVO89" s="47"/>
      <c r="VVP89" s="47"/>
      <c r="VVQ89" s="47"/>
      <c r="VVR89" s="47"/>
      <c r="VVS89" s="47"/>
      <c r="VVT89" s="47"/>
      <c r="VVU89" s="47"/>
      <c r="VVV89" s="47"/>
      <c r="VVW89" s="47"/>
      <c r="VVX89" s="47"/>
      <c r="VVY89" s="47"/>
      <c r="VVZ89" s="47"/>
      <c r="VWA89" s="47"/>
      <c r="VWB89" s="47"/>
      <c r="VWC89" s="47"/>
      <c r="VWD89" s="47"/>
      <c r="VWE89" s="47"/>
      <c r="VWF89" s="47"/>
      <c r="VWG89" s="47"/>
      <c r="VWH89" s="47"/>
      <c r="VWI89" s="47"/>
      <c r="VWJ89" s="47"/>
      <c r="VWK89" s="47"/>
      <c r="VWL89" s="47"/>
      <c r="VWM89" s="47"/>
      <c r="VWN89" s="47"/>
      <c r="VWO89" s="47"/>
      <c r="VWP89" s="47"/>
      <c r="VWQ89" s="47"/>
      <c r="VWR89" s="47"/>
      <c r="VWS89" s="47"/>
      <c r="VWT89" s="47"/>
      <c r="VWU89" s="47"/>
      <c r="VWV89" s="47"/>
      <c r="VWW89" s="47"/>
      <c r="VWX89" s="47"/>
      <c r="VWY89" s="47"/>
      <c r="VWZ89" s="47"/>
      <c r="VXA89" s="47"/>
      <c r="VXB89" s="47"/>
      <c r="VXC89" s="47"/>
      <c r="VXD89" s="47"/>
      <c r="VXE89" s="47"/>
      <c r="VXF89" s="47"/>
      <c r="VXG89" s="47"/>
      <c r="VXH89" s="47"/>
      <c r="VXI89" s="47"/>
      <c r="VXJ89" s="47"/>
      <c r="VXK89" s="47"/>
      <c r="VXL89" s="47"/>
      <c r="VXM89" s="47"/>
      <c r="VXN89" s="47"/>
      <c r="VXO89" s="47"/>
      <c r="VXP89" s="47"/>
      <c r="VXQ89" s="47"/>
      <c r="VXR89" s="47"/>
      <c r="VXS89" s="47"/>
      <c r="VXT89" s="47"/>
      <c r="VXU89" s="47"/>
      <c r="VXV89" s="47"/>
      <c r="VXW89" s="47"/>
      <c r="VXX89" s="47"/>
      <c r="VXY89" s="47"/>
      <c r="VXZ89" s="47"/>
      <c r="VYA89" s="47"/>
      <c r="VYB89" s="47"/>
      <c r="VYC89" s="47"/>
      <c r="VYD89" s="47"/>
      <c r="VYE89" s="47"/>
      <c r="VYF89" s="47"/>
      <c r="VYG89" s="47"/>
      <c r="VYH89" s="47"/>
      <c r="VYI89" s="47"/>
      <c r="VYJ89" s="47"/>
      <c r="VYK89" s="47"/>
      <c r="VYL89" s="47"/>
      <c r="VYM89" s="47"/>
      <c r="VYN89" s="47"/>
      <c r="VYO89" s="47"/>
      <c r="VYP89" s="47"/>
      <c r="VYQ89" s="47"/>
      <c r="VYR89" s="47"/>
      <c r="VYS89" s="47"/>
      <c r="VYT89" s="47"/>
      <c r="VYU89" s="47"/>
      <c r="VYV89" s="47"/>
      <c r="VYW89" s="47"/>
      <c r="VYX89" s="47"/>
      <c r="VYY89" s="47"/>
      <c r="VYZ89" s="47"/>
      <c r="VZA89" s="47"/>
      <c r="VZB89" s="47"/>
      <c r="VZC89" s="47"/>
      <c r="VZD89" s="47"/>
      <c r="VZE89" s="47"/>
      <c r="VZF89" s="47"/>
      <c r="VZG89" s="47"/>
      <c r="VZH89" s="47"/>
      <c r="VZI89" s="47"/>
      <c r="VZJ89" s="47"/>
      <c r="VZK89" s="47"/>
      <c r="VZL89" s="47"/>
      <c r="VZM89" s="47"/>
      <c r="VZN89" s="47"/>
      <c r="VZO89" s="47"/>
      <c r="VZP89" s="47"/>
      <c r="VZQ89" s="47"/>
      <c r="VZR89" s="47"/>
      <c r="VZS89" s="47"/>
      <c r="VZT89" s="47"/>
      <c r="VZU89" s="47"/>
      <c r="VZV89" s="47"/>
      <c r="VZW89" s="47"/>
      <c r="VZX89" s="47"/>
      <c r="VZY89" s="47"/>
      <c r="VZZ89" s="47"/>
      <c r="WAA89" s="47"/>
      <c r="WAB89" s="47"/>
      <c r="WAC89" s="47"/>
      <c r="WAD89" s="47"/>
      <c r="WAE89" s="47"/>
      <c r="WAF89" s="47"/>
      <c r="WAG89" s="47"/>
      <c r="WAH89" s="47"/>
      <c r="WAI89" s="47"/>
      <c r="WAJ89" s="47"/>
      <c r="WAK89" s="47"/>
      <c r="WAL89" s="47"/>
      <c r="WAM89" s="47"/>
      <c r="WAN89" s="47"/>
      <c r="WAO89" s="47"/>
      <c r="WAP89" s="47"/>
      <c r="WAQ89" s="47"/>
      <c r="WAR89" s="47"/>
      <c r="WAS89" s="47"/>
      <c r="WAT89" s="47"/>
      <c r="WAU89" s="47"/>
      <c r="WAV89" s="47"/>
      <c r="WAW89" s="47"/>
      <c r="WAX89" s="47"/>
      <c r="WAY89" s="47"/>
      <c r="WAZ89" s="47"/>
      <c r="WBA89" s="47"/>
      <c r="WBB89" s="47"/>
      <c r="WBC89" s="47"/>
      <c r="WBD89" s="47"/>
      <c r="WBE89" s="47"/>
      <c r="WBF89" s="47"/>
      <c r="WBG89" s="47"/>
      <c r="WBH89" s="47"/>
      <c r="WBI89" s="47"/>
      <c r="WBJ89" s="47"/>
      <c r="WBK89" s="47"/>
      <c r="WBL89" s="47"/>
      <c r="WBM89" s="47"/>
      <c r="WBN89" s="47"/>
      <c r="WBO89" s="47"/>
      <c r="WBP89" s="47"/>
      <c r="WBQ89" s="47"/>
      <c r="WBR89" s="47"/>
      <c r="WBS89" s="47"/>
      <c r="WBT89" s="47"/>
      <c r="WBU89" s="47"/>
      <c r="WBV89" s="47"/>
      <c r="WBW89" s="47"/>
      <c r="WBX89" s="47"/>
      <c r="WBY89" s="47"/>
      <c r="WBZ89" s="47"/>
      <c r="WCA89" s="47"/>
      <c r="WCB89" s="47"/>
      <c r="WCC89" s="47"/>
      <c r="WCD89" s="47"/>
      <c r="WCE89" s="47"/>
      <c r="WCF89" s="47"/>
      <c r="WCG89" s="47"/>
      <c r="WCH89" s="47"/>
      <c r="WCI89" s="47"/>
      <c r="WCJ89" s="47"/>
      <c r="WCK89" s="47"/>
      <c r="WCL89" s="47"/>
      <c r="WCM89" s="47"/>
      <c r="WCN89" s="47"/>
      <c r="WCO89" s="47"/>
      <c r="WCP89" s="47"/>
      <c r="WCQ89" s="47"/>
      <c r="WCR89" s="47"/>
      <c r="WCS89" s="47"/>
      <c r="WCT89" s="47"/>
      <c r="WCU89" s="47"/>
      <c r="WCV89" s="47"/>
      <c r="WCW89" s="47"/>
      <c r="WCX89" s="47"/>
      <c r="WCY89" s="47"/>
      <c r="WCZ89" s="47"/>
      <c r="WDA89" s="47"/>
      <c r="WDB89" s="47"/>
      <c r="WDC89" s="47"/>
      <c r="WDD89" s="47"/>
      <c r="WDE89" s="47"/>
      <c r="WDF89" s="47"/>
      <c r="WDG89" s="47"/>
      <c r="WDH89" s="47"/>
      <c r="WDI89" s="47"/>
      <c r="WDJ89" s="47"/>
      <c r="WDK89" s="47"/>
      <c r="WDL89" s="47"/>
      <c r="WDM89" s="47"/>
      <c r="WDN89" s="47"/>
      <c r="WDO89" s="47"/>
      <c r="WDP89" s="47"/>
      <c r="WDQ89" s="47"/>
      <c r="WDR89" s="47"/>
      <c r="WDS89" s="47"/>
      <c r="WDT89" s="47"/>
      <c r="WDU89" s="47"/>
      <c r="WDV89" s="47"/>
      <c r="WDW89" s="47"/>
      <c r="WDX89" s="47"/>
      <c r="WDY89" s="47"/>
      <c r="WDZ89" s="47"/>
      <c r="WEA89" s="47"/>
      <c r="WEB89" s="47"/>
      <c r="WEC89" s="47"/>
      <c r="WED89" s="47"/>
      <c r="WEE89" s="47"/>
      <c r="WEF89" s="47"/>
      <c r="WEG89" s="47"/>
      <c r="WEH89" s="47"/>
      <c r="WEI89" s="47"/>
      <c r="WEJ89" s="47"/>
      <c r="WEK89" s="47"/>
      <c r="WEL89" s="47"/>
      <c r="WEM89" s="47"/>
      <c r="WEN89" s="47"/>
      <c r="WEO89" s="47"/>
      <c r="WEP89" s="47"/>
      <c r="WEQ89" s="47"/>
      <c r="WER89" s="47"/>
      <c r="WES89" s="47"/>
      <c r="WET89" s="47"/>
      <c r="WEU89" s="47"/>
      <c r="WEV89" s="47"/>
      <c r="WEW89" s="47"/>
      <c r="WEX89" s="47"/>
      <c r="WEY89" s="47"/>
      <c r="WEZ89" s="47"/>
      <c r="WFA89" s="47"/>
      <c r="WFB89" s="47"/>
      <c r="WFC89" s="47"/>
      <c r="WFD89" s="47"/>
      <c r="WFE89" s="47"/>
      <c r="WFF89" s="47"/>
      <c r="WFG89" s="47"/>
      <c r="WFH89" s="47"/>
      <c r="WFI89" s="47"/>
      <c r="WFJ89" s="47"/>
      <c r="WFK89" s="47"/>
      <c r="WFL89" s="47"/>
      <c r="WFM89" s="47"/>
      <c r="WFN89" s="47"/>
      <c r="WFO89" s="47"/>
      <c r="WFP89" s="47"/>
      <c r="WFQ89" s="47"/>
      <c r="WFR89" s="47"/>
      <c r="WFS89" s="47"/>
      <c r="WFT89" s="47"/>
      <c r="WFU89" s="47"/>
      <c r="WFV89" s="47"/>
      <c r="WFW89" s="47"/>
      <c r="WFX89" s="47"/>
      <c r="WFY89" s="47"/>
      <c r="WFZ89" s="47"/>
      <c r="WGA89" s="47"/>
      <c r="WGB89" s="47"/>
      <c r="WGC89" s="47"/>
      <c r="WGD89" s="47"/>
      <c r="WGE89" s="47"/>
      <c r="WGF89" s="47"/>
      <c r="WGG89" s="47"/>
      <c r="WGH89" s="47"/>
      <c r="WGI89" s="47"/>
      <c r="WGJ89" s="47"/>
      <c r="WGK89" s="47"/>
      <c r="WGL89" s="47"/>
      <c r="WGM89" s="47"/>
      <c r="WGN89" s="47"/>
      <c r="WGO89" s="47"/>
      <c r="WGP89" s="47"/>
      <c r="WGQ89" s="47"/>
      <c r="WGR89" s="47"/>
      <c r="WGS89" s="47"/>
      <c r="WGT89" s="47"/>
      <c r="WGU89" s="47"/>
      <c r="WGV89" s="47"/>
      <c r="WGW89" s="47"/>
      <c r="WGX89" s="47"/>
      <c r="WGY89" s="47"/>
      <c r="WGZ89" s="47"/>
      <c r="WHA89" s="47"/>
      <c r="WHB89" s="47"/>
      <c r="WHC89" s="47"/>
      <c r="WHD89" s="47"/>
      <c r="WHE89" s="47"/>
      <c r="WHF89" s="47"/>
      <c r="WHG89" s="47"/>
      <c r="WHH89" s="47"/>
      <c r="WHI89" s="47"/>
      <c r="WHJ89" s="47"/>
      <c r="WHK89" s="47"/>
      <c r="WHL89" s="47"/>
      <c r="WHM89" s="47"/>
      <c r="WHN89" s="47"/>
      <c r="WHO89" s="47"/>
      <c r="WHP89" s="47"/>
      <c r="WHQ89" s="47"/>
      <c r="WHR89" s="47"/>
      <c r="WHS89" s="47"/>
      <c r="WHT89" s="47"/>
      <c r="WHU89" s="47"/>
      <c r="WHV89" s="47"/>
      <c r="WHW89" s="47"/>
      <c r="WHX89" s="47"/>
      <c r="WHY89" s="47"/>
      <c r="WHZ89" s="47"/>
      <c r="WIA89" s="47"/>
      <c r="WIB89" s="47"/>
      <c r="WIC89" s="47"/>
      <c r="WID89" s="47"/>
      <c r="WIE89" s="47"/>
      <c r="WIF89" s="47"/>
      <c r="WIG89" s="47"/>
      <c r="WIH89" s="47"/>
      <c r="WII89" s="47"/>
      <c r="WIJ89" s="47"/>
      <c r="WIK89" s="47"/>
      <c r="WIL89" s="47"/>
      <c r="WIM89" s="47"/>
      <c r="WIN89" s="47"/>
      <c r="WIO89" s="47"/>
      <c r="WIP89" s="47"/>
      <c r="WIQ89" s="47"/>
      <c r="WIR89" s="47"/>
      <c r="WIS89" s="47"/>
      <c r="WIT89" s="47"/>
      <c r="WIU89" s="47"/>
      <c r="WIV89" s="47"/>
      <c r="WIW89" s="47"/>
      <c r="WIX89" s="47"/>
      <c r="WIY89" s="47"/>
      <c r="WIZ89" s="47"/>
      <c r="WJA89" s="47"/>
      <c r="WJB89" s="47"/>
      <c r="WJC89" s="47"/>
      <c r="WJD89" s="47"/>
      <c r="WJE89" s="47"/>
      <c r="WJF89" s="47"/>
      <c r="WJG89" s="47"/>
      <c r="WJH89" s="47"/>
      <c r="WJI89" s="47"/>
      <c r="WJJ89" s="47"/>
      <c r="WJK89" s="47"/>
      <c r="WJL89" s="47"/>
      <c r="WJM89" s="47"/>
      <c r="WJN89" s="47"/>
      <c r="WJO89" s="47"/>
      <c r="WJP89" s="47"/>
      <c r="WJQ89" s="47"/>
      <c r="WJR89" s="47"/>
      <c r="WJS89" s="47"/>
      <c r="WJT89" s="47"/>
      <c r="WJU89" s="47"/>
      <c r="WJV89" s="47"/>
      <c r="WJW89" s="47"/>
      <c r="WJX89" s="47"/>
      <c r="WJY89" s="47"/>
      <c r="WJZ89" s="47"/>
      <c r="WKA89" s="47"/>
      <c r="WKB89" s="47"/>
      <c r="WKC89" s="47"/>
      <c r="WKD89" s="47"/>
      <c r="WKE89" s="47"/>
      <c r="WKF89" s="47"/>
      <c r="WKG89" s="47"/>
      <c r="WKH89" s="47"/>
      <c r="WKI89" s="47"/>
      <c r="WKJ89" s="47"/>
      <c r="WKK89" s="47"/>
      <c r="WKL89" s="47"/>
      <c r="WKM89" s="47"/>
      <c r="WKN89" s="47"/>
      <c r="WKO89" s="47"/>
      <c r="WKP89" s="47"/>
      <c r="WKQ89" s="47"/>
      <c r="WKR89" s="47"/>
      <c r="WKS89" s="47"/>
      <c r="WKT89" s="47"/>
      <c r="WKU89" s="47"/>
      <c r="WKV89" s="47"/>
      <c r="WKW89" s="47"/>
      <c r="WKX89" s="47"/>
      <c r="WKY89" s="47"/>
      <c r="WKZ89" s="47"/>
      <c r="WLA89" s="47"/>
      <c r="WLB89" s="47"/>
      <c r="WLC89" s="47"/>
      <c r="WLD89" s="47"/>
      <c r="WLE89" s="47"/>
      <c r="WLF89" s="47"/>
      <c r="WLG89" s="47"/>
      <c r="WLH89" s="47"/>
      <c r="WLI89" s="47"/>
      <c r="WLJ89" s="47"/>
      <c r="WLK89" s="47"/>
      <c r="WLL89" s="47"/>
      <c r="WLM89" s="47"/>
      <c r="WLN89" s="47"/>
      <c r="WLO89" s="47"/>
      <c r="WLP89" s="47"/>
      <c r="WLQ89" s="47"/>
      <c r="WLR89" s="47"/>
      <c r="WLS89" s="47"/>
      <c r="WLT89" s="47"/>
      <c r="WLU89" s="47"/>
      <c r="WLV89" s="47"/>
      <c r="WLW89" s="47"/>
      <c r="WLX89" s="47"/>
      <c r="WLY89" s="47"/>
      <c r="WLZ89" s="47"/>
      <c r="WMA89" s="47"/>
      <c r="WMB89" s="47"/>
      <c r="WMC89" s="47"/>
      <c r="WMD89" s="47"/>
      <c r="WME89" s="47"/>
      <c r="WMF89" s="47"/>
      <c r="WMG89" s="47"/>
      <c r="WMH89" s="47"/>
      <c r="WMI89" s="47"/>
      <c r="WMJ89" s="47"/>
      <c r="WMK89" s="47"/>
      <c r="WML89" s="47"/>
      <c r="WMM89" s="47"/>
      <c r="WMN89" s="47"/>
      <c r="WMO89" s="47"/>
      <c r="WMP89" s="47"/>
      <c r="WMQ89" s="47"/>
      <c r="WMR89" s="47"/>
      <c r="WMS89" s="47"/>
      <c r="WMT89" s="47"/>
      <c r="WMU89" s="47"/>
      <c r="WMV89" s="47"/>
      <c r="WMW89" s="47"/>
      <c r="WMX89" s="47"/>
      <c r="WMY89" s="47"/>
      <c r="WMZ89" s="47"/>
      <c r="WNA89" s="47"/>
      <c r="WNB89" s="47"/>
      <c r="WNC89" s="47"/>
      <c r="WND89" s="47"/>
      <c r="WNE89" s="47"/>
      <c r="WNF89" s="47"/>
      <c r="WNG89" s="47"/>
      <c r="WNH89" s="47"/>
      <c r="WNI89" s="47"/>
      <c r="WNJ89" s="47"/>
      <c r="WNK89" s="47"/>
      <c r="WNL89" s="47"/>
      <c r="WNM89" s="47"/>
      <c r="WNN89" s="47"/>
      <c r="WNO89" s="47"/>
      <c r="WNP89" s="47"/>
      <c r="WNQ89" s="47"/>
      <c r="WNR89" s="47"/>
      <c r="WNS89" s="47"/>
      <c r="WNT89" s="47"/>
      <c r="WNU89" s="47"/>
      <c r="WNV89" s="47"/>
      <c r="WNW89" s="47"/>
      <c r="WNX89" s="47"/>
      <c r="WNY89" s="47"/>
      <c r="WNZ89" s="47"/>
      <c r="WOA89" s="47"/>
      <c r="WOB89" s="47"/>
      <c r="WOC89" s="47"/>
      <c r="WOD89" s="47"/>
      <c r="WOE89" s="47"/>
      <c r="WOF89" s="47"/>
      <c r="WOG89" s="47"/>
      <c r="WOH89" s="47"/>
      <c r="WOI89" s="47"/>
      <c r="WOJ89" s="47"/>
      <c r="WOK89" s="47"/>
      <c r="WOL89" s="47"/>
      <c r="WOM89" s="47"/>
      <c r="WON89" s="47"/>
      <c r="WOO89" s="47"/>
      <c r="WOP89" s="47"/>
      <c r="WOQ89" s="47"/>
      <c r="WOR89" s="47"/>
      <c r="WOS89" s="47"/>
      <c r="WOT89" s="47"/>
      <c r="WOU89" s="47"/>
      <c r="WOV89" s="47"/>
      <c r="WOW89" s="47"/>
      <c r="WOX89" s="47"/>
      <c r="WOY89" s="47"/>
      <c r="WOZ89" s="47"/>
      <c r="WPA89" s="47"/>
      <c r="WPB89" s="47"/>
      <c r="WPC89" s="47"/>
      <c r="WPD89" s="47"/>
      <c r="WPE89" s="47"/>
      <c r="WPF89" s="47"/>
      <c r="WPG89" s="47"/>
      <c r="WPH89" s="47"/>
      <c r="WPI89" s="47"/>
      <c r="WPJ89" s="47"/>
      <c r="WPK89" s="47"/>
      <c r="WPL89" s="47"/>
      <c r="WPM89" s="47"/>
      <c r="WPN89" s="47"/>
      <c r="WPO89" s="47"/>
      <c r="WPP89" s="47"/>
      <c r="WPQ89" s="47"/>
      <c r="WPR89" s="47"/>
      <c r="WPS89" s="47"/>
      <c r="WPT89" s="47"/>
      <c r="WPU89" s="47"/>
      <c r="WPV89" s="47"/>
      <c r="WPW89" s="47"/>
      <c r="WPX89" s="47"/>
      <c r="WPY89" s="47"/>
      <c r="WPZ89" s="47"/>
      <c r="WQA89" s="47"/>
      <c r="WQB89" s="47"/>
      <c r="WQC89" s="47"/>
      <c r="WQD89" s="47"/>
      <c r="WQE89" s="47"/>
      <c r="WQF89" s="47"/>
      <c r="WQG89" s="47"/>
      <c r="WQH89" s="47"/>
      <c r="WQI89" s="47"/>
      <c r="WQJ89" s="47"/>
      <c r="WQK89" s="47"/>
      <c r="WQL89" s="47"/>
      <c r="WQM89" s="47"/>
      <c r="WQN89" s="47"/>
      <c r="WQO89" s="47"/>
      <c r="WQP89" s="47"/>
      <c r="WQQ89" s="47"/>
      <c r="WQR89" s="47"/>
      <c r="WQS89" s="47"/>
      <c r="WQT89" s="47"/>
      <c r="WQU89" s="47"/>
      <c r="WQV89" s="47"/>
      <c r="WQW89" s="47"/>
      <c r="WQX89" s="47"/>
      <c r="WQY89" s="47"/>
      <c r="WQZ89" s="47"/>
      <c r="WRA89" s="47"/>
      <c r="WRB89" s="47"/>
      <c r="WRC89" s="47"/>
      <c r="WRD89" s="47"/>
      <c r="WRE89" s="47"/>
      <c r="WRF89" s="47"/>
      <c r="WRG89" s="47"/>
      <c r="WRH89" s="47"/>
      <c r="WRI89" s="47"/>
      <c r="WRJ89" s="47"/>
      <c r="WRK89" s="47"/>
      <c r="WRL89" s="47"/>
      <c r="WRM89" s="47"/>
      <c r="WRN89" s="47"/>
      <c r="WRO89" s="47"/>
      <c r="WRP89" s="47"/>
      <c r="WRQ89" s="47"/>
      <c r="WRR89" s="47"/>
      <c r="WRS89" s="47"/>
      <c r="WRT89" s="47"/>
      <c r="WRU89" s="47"/>
      <c r="WRV89" s="47"/>
      <c r="WRW89" s="47"/>
      <c r="WRX89" s="47"/>
      <c r="WRY89" s="47"/>
      <c r="WRZ89" s="47"/>
      <c r="WSA89" s="47"/>
      <c r="WSB89" s="47"/>
      <c r="WSC89" s="47"/>
      <c r="WSD89" s="47"/>
      <c r="WSE89" s="47"/>
      <c r="WSF89" s="47"/>
      <c r="WSG89" s="47"/>
      <c r="WSH89" s="47"/>
      <c r="WSI89" s="47"/>
      <c r="WSJ89" s="47"/>
      <c r="WSK89" s="47"/>
      <c r="WSL89" s="47"/>
      <c r="WSM89" s="47"/>
      <c r="WSN89" s="47"/>
      <c r="WSO89" s="47"/>
      <c r="WSP89" s="47"/>
      <c r="WSQ89" s="47"/>
      <c r="WSR89" s="47"/>
      <c r="WSS89" s="47"/>
      <c r="WST89" s="47"/>
      <c r="WSU89" s="47"/>
      <c r="WSV89" s="47"/>
      <c r="WSW89" s="47"/>
      <c r="WSX89" s="47"/>
      <c r="WSY89" s="47"/>
      <c r="WSZ89" s="47"/>
      <c r="WTA89" s="47"/>
      <c r="WTB89" s="47"/>
      <c r="WTC89" s="47"/>
      <c r="WTD89" s="47"/>
      <c r="WTE89" s="47"/>
      <c r="WTF89" s="47"/>
      <c r="WTG89" s="47"/>
      <c r="WTH89" s="47"/>
      <c r="WTI89" s="47"/>
      <c r="WTJ89" s="47"/>
      <c r="WTK89" s="47"/>
      <c r="WTL89" s="47"/>
      <c r="WTM89" s="47"/>
      <c r="WTN89" s="47"/>
      <c r="WTO89" s="47"/>
      <c r="WTP89" s="47"/>
      <c r="WTQ89" s="47"/>
      <c r="WTR89" s="47"/>
      <c r="WTS89" s="47"/>
      <c r="WTT89" s="47"/>
      <c r="WTU89" s="47"/>
      <c r="WTV89" s="47"/>
      <c r="WTW89" s="47"/>
      <c r="WTX89" s="47"/>
      <c r="WTY89" s="47"/>
      <c r="WTZ89" s="47"/>
      <c r="WUA89" s="47"/>
      <c r="WUB89" s="47"/>
      <c r="WUC89" s="47"/>
      <c r="WUD89" s="47"/>
      <c r="WUE89" s="47"/>
      <c r="WUF89" s="47"/>
      <c r="WUG89" s="47"/>
      <c r="WUH89" s="47"/>
      <c r="WUI89" s="47"/>
      <c r="WUJ89" s="47"/>
      <c r="WUK89" s="47"/>
      <c r="WUL89" s="47"/>
      <c r="WUM89" s="47"/>
      <c r="WUN89" s="47"/>
      <c r="WUO89" s="47"/>
      <c r="WUP89" s="47"/>
      <c r="WUQ89" s="47"/>
      <c r="WUR89" s="47"/>
      <c r="WUS89" s="47"/>
      <c r="WUT89" s="47"/>
      <c r="WUU89" s="47"/>
      <c r="WUV89" s="47"/>
      <c r="WUW89" s="47"/>
      <c r="WUX89" s="47"/>
      <c r="WUY89" s="47"/>
      <c r="WUZ89" s="47"/>
      <c r="WVA89" s="47"/>
      <c r="WVB89" s="47"/>
      <c r="WVC89" s="47"/>
      <c r="WVD89" s="47"/>
      <c r="WVE89" s="47"/>
      <c r="WVF89" s="47"/>
      <c r="WVG89" s="47"/>
      <c r="WVH89" s="47"/>
      <c r="WVI89" s="47"/>
      <c r="WVJ89" s="47"/>
      <c r="WVK89" s="47"/>
      <c r="WVL89" s="47"/>
      <c r="WVM89" s="47"/>
      <c r="WVN89" s="47"/>
      <c r="WVO89" s="47"/>
      <c r="WVP89" s="47"/>
      <c r="WVQ89" s="47"/>
      <c r="WVR89" s="47"/>
      <c r="WVS89" s="47"/>
      <c r="WVT89" s="47"/>
      <c r="WVU89" s="47"/>
      <c r="WVV89" s="47"/>
      <c r="WVW89" s="47"/>
      <c r="WVX89" s="47"/>
      <c r="WVY89" s="47"/>
      <c r="WVZ89" s="47"/>
      <c r="WWA89" s="47"/>
      <c r="WWB89" s="47"/>
      <c r="WWC89" s="47"/>
      <c r="WWD89" s="47"/>
      <c r="WWE89" s="47"/>
      <c r="WWF89" s="47"/>
      <c r="WWG89" s="47"/>
      <c r="WWH89" s="47"/>
      <c r="WWI89" s="47"/>
      <c r="WWJ89" s="47"/>
      <c r="WWK89" s="47"/>
      <c r="WWL89" s="47"/>
      <c r="WWM89" s="47"/>
      <c r="WWN89" s="47"/>
      <c r="WWO89" s="47"/>
      <c r="WWP89" s="47"/>
      <c r="WWQ89" s="47"/>
      <c r="WWR89" s="47"/>
      <c r="WWS89" s="47"/>
      <c r="WWT89" s="47"/>
      <c r="WWU89" s="47"/>
      <c r="WWV89" s="47"/>
      <c r="WWW89" s="47"/>
      <c r="WWX89" s="47"/>
      <c r="WWY89" s="47"/>
      <c r="WWZ89" s="47"/>
      <c r="WXA89" s="47"/>
      <c r="WXB89" s="47"/>
      <c r="WXC89" s="47"/>
      <c r="WXD89" s="47"/>
      <c r="WXE89" s="47"/>
      <c r="WXF89" s="47"/>
      <c r="WXG89" s="47"/>
      <c r="WXH89" s="47"/>
      <c r="WXI89" s="47"/>
      <c r="WXJ89" s="47"/>
      <c r="WXK89" s="47"/>
      <c r="WXL89" s="47"/>
      <c r="WXM89" s="47"/>
      <c r="WXN89" s="47"/>
      <c r="WXO89" s="47"/>
      <c r="WXP89" s="47"/>
      <c r="WXQ89" s="47"/>
      <c r="WXR89" s="47"/>
      <c r="WXS89" s="47"/>
      <c r="WXT89" s="47"/>
      <c r="WXU89" s="47"/>
      <c r="WXV89" s="47"/>
      <c r="WXW89" s="47"/>
      <c r="WXX89" s="47"/>
      <c r="WXY89" s="47"/>
      <c r="WXZ89" s="47"/>
      <c r="WYA89" s="47"/>
      <c r="WYB89" s="47"/>
      <c r="WYC89" s="47"/>
      <c r="WYD89" s="47"/>
      <c r="WYE89" s="47"/>
      <c r="WYF89" s="47"/>
      <c r="WYG89" s="47"/>
      <c r="WYH89" s="47"/>
      <c r="WYI89" s="47"/>
      <c r="WYJ89" s="47"/>
      <c r="WYK89" s="47"/>
      <c r="WYL89" s="47"/>
      <c r="WYM89" s="47"/>
      <c r="WYN89" s="47"/>
      <c r="WYO89" s="47"/>
      <c r="WYP89" s="47"/>
      <c r="WYQ89" s="47"/>
      <c r="WYR89" s="47"/>
      <c r="WYS89" s="47"/>
      <c r="WYT89" s="47"/>
      <c r="WYU89" s="47"/>
      <c r="WYV89" s="47"/>
      <c r="WYW89" s="47"/>
      <c r="WYX89" s="47"/>
      <c r="WYY89" s="47"/>
      <c r="WYZ89" s="47"/>
      <c r="WZA89" s="47"/>
      <c r="WZB89" s="47"/>
      <c r="WZC89" s="47"/>
      <c r="WZD89" s="47"/>
      <c r="WZE89" s="47"/>
      <c r="WZF89" s="47"/>
      <c r="WZG89" s="47"/>
      <c r="WZH89" s="47"/>
      <c r="WZI89" s="47"/>
      <c r="WZJ89" s="47"/>
      <c r="WZK89" s="47"/>
      <c r="WZL89" s="47"/>
      <c r="WZM89" s="47"/>
      <c r="WZN89" s="47"/>
      <c r="WZO89" s="47"/>
      <c r="WZP89" s="47"/>
      <c r="WZQ89" s="47"/>
      <c r="WZR89" s="47"/>
      <c r="WZS89" s="47"/>
      <c r="WZT89" s="47"/>
      <c r="WZU89" s="47"/>
      <c r="WZV89" s="47"/>
      <c r="WZW89" s="47"/>
      <c r="WZX89" s="47"/>
      <c r="WZY89" s="47"/>
      <c r="WZZ89" s="47"/>
      <c r="XAA89" s="47"/>
      <c r="XAB89" s="47"/>
      <c r="XAC89" s="47"/>
      <c r="XAD89" s="47"/>
      <c r="XAE89" s="47"/>
      <c r="XAF89" s="47"/>
      <c r="XAG89" s="47"/>
      <c r="XAH89" s="47"/>
      <c r="XAI89" s="47"/>
      <c r="XAJ89" s="47"/>
      <c r="XAK89" s="47"/>
      <c r="XAL89" s="47"/>
      <c r="XAM89" s="47"/>
      <c r="XAN89" s="47"/>
      <c r="XAO89" s="47"/>
      <c r="XAP89" s="47"/>
      <c r="XAQ89" s="47"/>
      <c r="XAR89" s="47"/>
      <c r="XAS89" s="47"/>
      <c r="XAT89" s="47"/>
      <c r="XAU89" s="47"/>
      <c r="XAV89" s="47"/>
      <c r="XAW89" s="47"/>
      <c r="XAX89" s="47"/>
      <c r="XAY89" s="47"/>
      <c r="XAZ89" s="47"/>
      <c r="XBA89" s="47"/>
      <c r="XBB89" s="47"/>
      <c r="XBC89" s="47"/>
      <c r="XBD89" s="47"/>
      <c r="XBE89" s="47"/>
      <c r="XBF89" s="47"/>
      <c r="XBG89" s="47"/>
      <c r="XBH89" s="47"/>
      <c r="XBI89" s="47"/>
      <c r="XBJ89" s="47"/>
      <c r="XBK89" s="47"/>
      <c r="XBL89" s="47"/>
      <c r="XBM89" s="47"/>
      <c r="XBN89" s="47"/>
      <c r="XBO89" s="47"/>
      <c r="XBP89" s="47"/>
      <c r="XBQ89" s="47"/>
      <c r="XBR89" s="47"/>
      <c r="XBS89" s="47"/>
      <c r="XBT89" s="47"/>
      <c r="XBU89" s="47"/>
      <c r="XBV89" s="47"/>
      <c r="XBW89" s="47"/>
      <c r="XBX89" s="47"/>
      <c r="XBY89" s="47"/>
      <c r="XBZ89" s="47"/>
      <c r="XCA89" s="47"/>
      <c r="XCB89" s="47"/>
      <c r="XCC89" s="47"/>
      <c r="XCD89" s="47"/>
      <c r="XCE89" s="47"/>
      <c r="XCF89" s="47"/>
      <c r="XCG89" s="47"/>
      <c r="XCH89" s="47"/>
      <c r="XCI89" s="47"/>
      <c r="XCJ89" s="47"/>
      <c r="XCK89" s="47"/>
      <c r="XCL89" s="47"/>
      <c r="XCM89" s="47"/>
      <c r="XCN89" s="47"/>
      <c r="XCO89" s="47"/>
      <c r="XCP89" s="47"/>
      <c r="XCQ89" s="47"/>
      <c r="XCR89" s="47"/>
      <c r="XCS89" s="47"/>
      <c r="XCT89" s="47"/>
      <c r="XCU89" s="47"/>
      <c r="XCV89" s="47"/>
      <c r="XCW89" s="47"/>
      <c r="XCX89" s="47"/>
      <c r="XCY89" s="47"/>
      <c r="XCZ89" s="47"/>
      <c r="XDA89" s="47"/>
      <c r="XDB89" s="47"/>
      <c r="XDC89" s="47"/>
      <c r="XDD89" s="47"/>
      <c r="XDE89" s="47"/>
      <c r="XDF89" s="47"/>
      <c r="XDG89" s="47"/>
      <c r="XDH89" s="47"/>
      <c r="XDI89" s="47"/>
      <c r="XDJ89" s="47"/>
      <c r="XDK89" s="47"/>
      <c r="XDL89" s="47"/>
      <c r="XDM89" s="47"/>
      <c r="XDN89" s="47"/>
      <c r="XDO89" s="47"/>
      <c r="XDP89" s="47"/>
      <c r="XDQ89" s="47"/>
      <c r="XDR89" s="47"/>
      <c r="XDS89" s="47"/>
      <c r="XDT89" s="47"/>
      <c r="XDU89" s="47"/>
      <c r="XDV89" s="47"/>
      <c r="XDW89" s="47"/>
      <c r="XDX89" s="47"/>
      <c r="XDY89" s="47"/>
      <c r="XDZ89" s="47"/>
      <c r="XEA89" s="47"/>
      <c r="XEB89" s="47"/>
      <c r="XEC89" s="47"/>
      <c r="XED89" s="47"/>
      <c r="XEE89" s="47"/>
      <c r="XEF89" s="47"/>
      <c r="XEG89" s="47"/>
      <c r="XEH89" s="47"/>
      <c r="XEI89" s="47"/>
      <c r="XEJ89" s="47"/>
      <c r="XEK89" s="47"/>
      <c r="XEL89" s="47"/>
      <c r="XEM89" s="47"/>
      <c r="XEN89" s="47"/>
      <c r="XEO89" s="47"/>
      <c r="XEP89" s="47"/>
      <c r="XEQ89" s="47"/>
      <c r="XER89" s="47"/>
      <c r="XES89" s="47"/>
      <c r="XET89" s="47"/>
      <c r="XEU89" s="47"/>
      <c r="XEV89" s="47"/>
      <c r="XEW89" s="47"/>
      <c r="XEX89" s="47"/>
      <c r="XEY89" s="47"/>
      <c r="XEZ89" s="47"/>
      <c r="XFA89" s="46"/>
      <c r="XFB89" s="46"/>
    </row>
    <row r="90" s="44" customFormat="1" ht="30" customHeight="1" spans="1:17">
      <c r="A90" s="56"/>
      <c r="B90" s="94"/>
      <c r="C90" s="95"/>
      <c r="D90" s="19" t="s">
        <v>196</v>
      </c>
      <c r="E90" s="19" t="s">
        <v>197</v>
      </c>
      <c r="F90" s="19">
        <v>1</v>
      </c>
      <c r="G90" s="19">
        <v>20</v>
      </c>
      <c r="H90" s="19">
        <v>0</v>
      </c>
      <c r="I90" s="19">
        <v>20</v>
      </c>
      <c r="J90" s="19"/>
      <c r="K90" s="19"/>
      <c r="L90" s="19"/>
      <c r="M90" s="19"/>
      <c r="N90" s="19"/>
      <c r="O90" s="19">
        <v>3</v>
      </c>
      <c r="P90" s="19"/>
      <c r="Q90" s="19"/>
    </row>
    <row r="91" s="44" customFormat="1" ht="30" customHeight="1" spans="1:17">
      <c r="A91" s="56"/>
      <c r="B91" s="94"/>
      <c r="C91" s="95"/>
      <c r="D91" s="22" t="s">
        <v>198</v>
      </c>
      <c r="E91" s="22" t="s">
        <v>199</v>
      </c>
      <c r="F91" s="22">
        <v>2</v>
      </c>
      <c r="G91" s="22">
        <v>40</v>
      </c>
      <c r="H91" s="22">
        <v>0</v>
      </c>
      <c r="I91" s="22">
        <v>40</v>
      </c>
      <c r="J91" s="22"/>
      <c r="K91" s="22"/>
      <c r="L91" s="22"/>
      <c r="M91" s="22"/>
      <c r="N91" s="22"/>
      <c r="O91" s="22">
        <v>3</v>
      </c>
      <c r="P91" s="22"/>
      <c r="Q91" s="22"/>
    </row>
    <row r="92" s="44" customFormat="1" ht="30" customHeight="1" spans="1:17">
      <c r="A92" s="56"/>
      <c r="B92" s="94"/>
      <c r="C92" s="95"/>
      <c r="D92" s="22" t="s">
        <v>200</v>
      </c>
      <c r="E92" s="22" t="s">
        <v>201</v>
      </c>
      <c r="F92" s="22">
        <v>1</v>
      </c>
      <c r="G92" s="22" t="s">
        <v>202</v>
      </c>
      <c r="H92" s="22">
        <v>0</v>
      </c>
      <c r="I92" s="22" t="s">
        <v>202</v>
      </c>
      <c r="J92" s="22"/>
      <c r="K92" s="22"/>
      <c r="L92" s="22"/>
      <c r="M92" s="22"/>
      <c r="N92" s="22"/>
      <c r="O92" s="22" t="s">
        <v>202</v>
      </c>
      <c r="P92" s="22"/>
      <c r="Q92" s="22"/>
    </row>
    <row r="93" s="44" customFormat="1" ht="30" customHeight="1" spans="1:16382">
      <c r="A93" s="56"/>
      <c r="B93" s="94"/>
      <c r="C93" s="95"/>
      <c r="D93" s="22" t="s">
        <v>203</v>
      </c>
      <c r="E93" s="19" t="s">
        <v>204</v>
      </c>
      <c r="F93" s="19">
        <v>1</v>
      </c>
      <c r="G93" s="19">
        <v>20</v>
      </c>
      <c r="H93" s="19">
        <v>0</v>
      </c>
      <c r="I93" s="19">
        <v>20</v>
      </c>
      <c r="J93" s="22"/>
      <c r="K93" s="22"/>
      <c r="L93" s="22"/>
      <c r="M93" s="22"/>
      <c r="N93" s="22"/>
      <c r="O93" s="22"/>
      <c r="P93" s="22" t="s">
        <v>202</v>
      </c>
      <c r="Q93" s="22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  <c r="HL93" s="47"/>
      <c r="HM93" s="47"/>
      <c r="HN93" s="47"/>
      <c r="HO93" s="47"/>
      <c r="HP93" s="47"/>
      <c r="HQ93" s="47"/>
      <c r="HR93" s="47"/>
      <c r="HS93" s="47"/>
      <c r="HT93" s="47"/>
      <c r="HU93" s="47"/>
      <c r="HV93" s="47"/>
      <c r="HW93" s="47"/>
      <c r="HX93" s="47"/>
      <c r="HY93" s="47"/>
      <c r="HZ93" s="47"/>
      <c r="IA93" s="47"/>
      <c r="IB93" s="47"/>
      <c r="IC93" s="47"/>
      <c r="ID93" s="47"/>
      <c r="IE93" s="47"/>
      <c r="IF93" s="47"/>
      <c r="IG93" s="47"/>
      <c r="IH93" s="47"/>
      <c r="II93" s="47"/>
      <c r="IJ93" s="47"/>
      <c r="IK93" s="47"/>
      <c r="IL93" s="47"/>
      <c r="IM93" s="47"/>
      <c r="IN93" s="47"/>
      <c r="IO93" s="47"/>
      <c r="IP93" s="47"/>
      <c r="IQ93" s="47"/>
      <c r="IR93" s="47"/>
      <c r="IS93" s="47"/>
      <c r="IT93" s="47"/>
      <c r="IU93" s="47"/>
      <c r="IV93" s="47"/>
      <c r="IW93" s="47"/>
      <c r="IX93" s="47"/>
      <c r="IY93" s="47"/>
      <c r="IZ93" s="47"/>
      <c r="JA93" s="47"/>
      <c r="JB93" s="47"/>
      <c r="JC93" s="47"/>
      <c r="JD93" s="47"/>
      <c r="JE93" s="47"/>
      <c r="JF93" s="47"/>
      <c r="JG93" s="47"/>
      <c r="JH93" s="47"/>
      <c r="JI93" s="47"/>
      <c r="JJ93" s="47"/>
      <c r="JK93" s="47"/>
      <c r="JL93" s="47"/>
      <c r="JM93" s="47"/>
      <c r="JN93" s="47"/>
      <c r="JO93" s="47"/>
      <c r="JP93" s="47"/>
      <c r="JQ93" s="47"/>
      <c r="JR93" s="47"/>
      <c r="JS93" s="47"/>
      <c r="JT93" s="47"/>
      <c r="JU93" s="47"/>
      <c r="JV93" s="47"/>
      <c r="JW93" s="47"/>
      <c r="JX93" s="47"/>
      <c r="JY93" s="47"/>
      <c r="JZ93" s="47"/>
      <c r="KA93" s="47"/>
      <c r="KB93" s="47"/>
      <c r="KC93" s="47"/>
      <c r="KD93" s="47"/>
      <c r="KE93" s="47"/>
      <c r="KF93" s="47"/>
      <c r="KG93" s="47"/>
      <c r="KH93" s="47"/>
      <c r="KI93" s="47"/>
      <c r="KJ93" s="47"/>
      <c r="KK93" s="47"/>
      <c r="KL93" s="47"/>
      <c r="KM93" s="47"/>
      <c r="KN93" s="47"/>
      <c r="KO93" s="47"/>
      <c r="KP93" s="47"/>
      <c r="KQ93" s="47"/>
      <c r="KR93" s="47"/>
      <c r="KS93" s="47"/>
      <c r="KT93" s="47"/>
      <c r="KU93" s="47"/>
      <c r="KV93" s="47"/>
      <c r="KW93" s="47"/>
      <c r="KX93" s="47"/>
      <c r="KY93" s="47"/>
      <c r="KZ93" s="47"/>
      <c r="LA93" s="47"/>
      <c r="LB93" s="47"/>
      <c r="LC93" s="47"/>
      <c r="LD93" s="47"/>
      <c r="LE93" s="47"/>
      <c r="LF93" s="47"/>
      <c r="LG93" s="47"/>
      <c r="LH93" s="47"/>
      <c r="LI93" s="47"/>
      <c r="LJ93" s="47"/>
      <c r="LK93" s="47"/>
      <c r="LL93" s="47"/>
      <c r="LM93" s="47"/>
      <c r="LN93" s="47"/>
      <c r="LO93" s="47"/>
      <c r="LP93" s="47"/>
      <c r="LQ93" s="47"/>
      <c r="LR93" s="47"/>
      <c r="LS93" s="47"/>
      <c r="LT93" s="47"/>
      <c r="LU93" s="47"/>
      <c r="LV93" s="47"/>
      <c r="LW93" s="47"/>
      <c r="LX93" s="47"/>
      <c r="LY93" s="47"/>
      <c r="LZ93" s="47"/>
      <c r="MA93" s="47"/>
      <c r="MB93" s="47"/>
      <c r="MC93" s="47"/>
      <c r="MD93" s="47"/>
      <c r="ME93" s="47"/>
      <c r="MF93" s="47"/>
      <c r="MG93" s="47"/>
      <c r="MH93" s="47"/>
      <c r="MI93" s="47"/>
      <c r="MJ93" s="47"/>
      <c r="MK93" s="47"/>
      <c r="ML93" s="47"/>
      <c r="MM93" s="47"/>
      <c r="MN93" s="47"/>
      <c r="MO93" s="47"/>
      <c r="MP93" s="47"/>
      <c r="MQ93" s="47"/>
      <c r="MR93" s="47"/>
      <c r="MS93" s="47"/>
      <c r="MT93" s="47"/>
      <c r="MU93" s="47"/>
      <c r="MV93" s="47"/>
      <c r="MW93" s="47"/>
      <c r="MX93" s="47"/>
      <c r="MY93" s="47"/>
      <c r="MZ93" s="47"/>
      <c r="NA93" s="47"/>
      <c r="NB93" s="47"/>
      <c r="NC93" s="47"/>
      <c r="ND93" s="47"/>
      <c r="NE93" s="47"/>
      <c r="NF93" s="47"/>
      <c r="NG93" s="47"/>
      <c r="NH93" s="47"/>
      <c r="NI93" s="47"/>
      <c r="NJ93" s="47"/>
      <c r="NK93" s="47"/>
      <c r="NL93" s="47"/>
      <c r="NM93" s="47"/>
      <c r="NN93" s="47"/>
      <c r="NO93" s="47"/>
      <c r="NP93" s="47"/>
      <c r="NQ93" s="47"/>
      <c r="NR93" s="47"/>
      <c r="NS93" s="47"/>
      <c r="NT93" s="47"/>
      <c r="NU93" s="47"/>
      <c r="NV93" s="47"/>
      <c r="NW93" s="47"/>
      <c r="NX93" s="47"/>
      <c r="NY93" s="47"/>
      <c r="NZ93" s="47"/>
      <c r="OA93" s="47"/>
      <c r="OB93" s="47"/>
      <c r="OC93" s="47"/>
      <c r="OD93" s="47"/>
      <c r="OE93" s="47"/>
      <c r="OF93" s="47"/>
      <c r="OG93" s="47"/>
      <c r="OH93" s="47"/>
      <c r="OI93" s="47"/>
      <c r="OJ93" s="47"/>
      <c r="OK93" s="47"/>
      <c r="OL93" s="47"/>
      <c r="OM93" s="47"/>
      <c r="ON93" s="47"/>
      <c r="OO93" s="47"/>
      <c r="OP93" s="47"/>
      <c r="OQ93" s="47"/>
      <c r="OR93" s="47"/>
      <c r="OS93" s="47"/>
      <c r="OT93" s="47"/>
      <c r="OU93" s="47"/>
      <c r="OV93" s="47"/>
      <c r="OW93" s="47"/>
      <c r="OX93" s="47"/>
      <c r="OY93" s="47"/>
      <c r="OZ93" s="47"/>
      <c r="PA93" s="47"/>
      <c r="PB93" s="47"/>
      <c r="PC93" s="47"/>
      <c r="PD93" s="47"/>
      <c r="PE93" s="47"/>
      <c r="PF93" s="47"/>
      <c r="PG93" s="47"/>
      <c r="PH93" s="47"/>
      <c r="PI93" s="47"/>
      <c r="PJ93" s="47"/>
      <c r="PK93" s="47"/>
      <c r="PL93" s="47"/>
      <c r="PM93" s="47"/>
      <c r="PN93" s="47"/>
      <c r="PO93" s="47"/>
      <c r="PP93" s="47"/>
      <c r="PQ93" s="47"/>
      <c r="PR93" s="47"/>
      <c r="PS93" s="47"/>
      <c r="PT93" s="47"/>
      <c r="PU93" s="47"/>
      <c r="PV93" s="47"/>
      <c r="PW93" s="47"/>
      <c r="PX93" s="47"/>
      <c r="PY93" s="47"/>
      <c r="PZ93" s="47"/>
      <c r="QA93" s="47"/>
      <c r="QB93" s="47"/>
      <c r="QC93" s="47"/>
      <c r="QD93" s="47"/>
      <c r="QE93" s="47"/>
      <c r="QF93" s="47"/>
      <c r="QG93" s="47"/>
      <c r="QH93" s="47"/>
      <c r="QI93" s="47"/>
      <c r="QJ93" s="47"/>
      <c r="QK93" s="47"/>
      <c r="QL93" s="47"/>
      <c r="QM93" s="47"/>
      <c r="QN93" s="47"/>
      <c r="QO93" s="47"/>
      <c r="QP93" s="47"/>
      <c r="QQ93" s="47"/>
      <c r="QR93" s="47"/>
      <c r="QS93" s="47"/>
      <c r="QT93" s="47"/>
      <c r="QU93" s="47"/>
      <c r="QV93" s="47"/>
      <c r="QW93" s="47"/>
      <c r="QX93" s="47"/>
      <c r="QY93" s="47"/>
      <c r="QZ93" s="47"/>
      <c r="RA93" s="47"/>
      <c r="RB93" s="47"/>
      <c r="RC93" s="47"/>
      <c r="RD93" s="47"/>
      <c r="RE93" s="47"/>
      <c r="RF93" s="47"/>
      <c r="RG93" s="47"/>
      <c r="RH93" s="47"/>
      <c r="RI93" s="47"/>
      <c r="RJ93" s="47"/>
      <c r="RK93" s="47"/>
      <c r="RL93" s="47"/>
      <c r="RM93" s="47"/>
      <c r="RN93" s="47"/>
      <c r="RO93" s="47"/>
      <c r="RP93" s="47"/>
      <c r="RQ93" s="47"/>
      <c r="RR93" s="47"/>
      <c r="RS93" s="47"/>
      <c r="RT93" s="47"/>
      <c r="RU93" s="47"/>
      <c r="RV93" s="47"/>
      <c r="RW93" s="47"/>
      <c r="RX93" s="47"/>
      <c r="RY93" s="47"/>
      <c r="RZ93" s="47"/>
      <c r="SA93" s="47"/>
      <c r="SB93" s="47"/>
      <c r="SC93" s="47"/>
      <c r="SD93" s="47"/>
      <c r="SE93" s="47"/>
      <c r="SF93" s="47"/>
      <c r="SG93" s="47"/>
      <c r="SH93" s="47"/>
      <c r="SI93" s="47"/>
      <c r="SJ93" s="47"/>
      <c r="SK93" s="47"/>
      <c r="SL93" s="47"/>
      <c r="SM93" s="47"/>
      <c r="SN93" s="47"/>
      <c r="SO93" s="47"/>
      <c r="SP93" s="47"/>
      <c r="SQ93" s="47"/>
      <c r="SR93" s="47"/>
      <c r="SS93" s="47"/>
      <c r="ST93" s="47"/>
      <c r="SU93" s="47"/>
      <c r="SV93" s="47"/>
      <c r="SW93" s="47"/>
      <c r="SX93" s="47"/>
      <c r="SY93" s="47"/>
      <c r="SZ93" s="47"/>
      <c r="TA93" s="47"/>
      <c r="TB93" s="47"/>
      <c r="TC93" s="47"/>
      <c r="TD93" s="47"/>
      <c r="TE93" s="47"/>
      <c r="TF93" s="47"/>
      <c r="TG93" s="47"/>
      <c r="TH93" s="47"/>
      <c r="TI93" s="47"/>
      <c r="TJ93" s="47"/>
      <c r="TK93" s="47"/>
      <c r="TL93" s="47"/>
      <c r="TM93" s="47"/>
      <c r="TN93" s="47"/>
      <c r="TO93" s="47"/>
      <c r="TP93" s="47"/>
      <c r="TQ93" s="47"/>
      <c r="TR93" s="47"/>
      <c r="TS93" s="47"/>
      <c r="TT93" s="47"/>
      <c r="TU93" s="47"/>
      <c r="TV93" s="47"/>
      <c r="TW93" s="47"/>
      <c r="TX93" s="47"/>
      <c r="TY93" s="47"/>
      <c r="TZ93" s="47"/>
      <c r="UA93" s="47"/>
      <c r="UB93" s="47"/>
      <c r="UC93" s="47"/>
      <c r="UD93" s="47"/>
      <c r="UE93" s="47"/>
      <c r="UF93" s="47"/>
      <c r="UG93" s="47"/>
      <c r="UH93" s="47"/>
      <c r="UI93" s="47"/>
      <c r="UJ93" s="47"/>
      <c r="UK93" s="47"/>
      <c r="UL93" s="47"/>
      <c r="UM93" s="47"/>
      <c r="UN93" s="47"/>
      <c r="UO93" s="47"/>
      <c r="UP93" s="47"/>
      <c r="UQ93" s="47"/>
      <c r="UR93" s="47"/>
      <c r="US93" s="47"/>
      <c r="UT93" s="47"/>
      <c r="UU93" s="47"/>
      <c r="UV93" s="47"/>
      <c r="UW93" s="47"/>
      <c r="UX93" s="47"/>
      <c r="UY93" s="47"/>
      <c r="UZ93" s="47"/>
      <c r="VA93" s="47"/>
      <c r="VB93" s="47"/>
      <c r="VC93" s="47"/>
      <c r="VD93" s="47"/>
      <c r="VE93" s="47"/>
      <c r="VF93" s="47"/>
      <c r="VG93" s="47"/>
      <c r="VH93" s="47"/>
      <c r="VI93" s="47"/>
      <c r="VJ93" s="47"/>
      <c r="VK93" s="47"/>
      <c r="VL93" s="47"/>
      <c r="VM93" s="47"/>
      <c r="VN93" s="47"/>
      <c r="VO93" s="47"/>
      <c r="VP93" s="47"/>
      <c r="VQ93" s="47"/>
      <c r="VR93" s="47"/>
      <c r="VS93" s="47"/>
      <c r="VT93" s="47"/>
      <c r="VU93" s="47"/>
      <c r="VV93" s="47"/>
      <c r="VW93" s="47"/>
      <c r="VX93" s="47"/>
      <c r="VY93" s="47"/>
      <c r="VZ93" s="47"/>
      <c r="WA93" s="47"/>
      <c r="WB93" s="47"/>
      <c r="WC93" s="47"/>
      <c r="WD93" s="47"/>
      <c r="WE93" s="47"/>
      <c r="WF93" s="47"/>
      <c r="WG93" s="47"/>
      <c r="WH93" s="47"/>
      <c r="WI93" s="47"/>
      <c r="WJ93" s="47"/>
      <c r="WK93" s="47"/>
      <c r="WL93" s="47"/>
      <c r="WM93" s="47"/>
      <c r="WN93" s="47"/>
      <c r="WO93" s="47"/>
      <c r="WP93" s="47"/>
      <c r="WQ93" s="47"/>
      <c r="WR93" s="47"/>
      <c r="WS93" s="47"/>
      <c r="WT93" s="47"/>
      <c r="WU93" s="47"/>
      <c r="WV93" s="47"/>
      <c r="WW93" s="47"/>
      <c r="WX93" s="47"/>
      <c r="WY93" s="47"/>
      <c r="WZ93" s="47"/>
      <c r="XA93" s="47"/>
      <c r="XB93" s="47"/>
      <c r="XC93" s="47"/>
      <c r="XD93" s="47"/>
      <c r="XE93" s="47"/>
      <c r="XF93" s="47"/>
      <c r="XG93" s="47"/>
      <c r="XH93" s="47"/>
      <c r="XI93" s="47"/>
      <c r="XJ93" s="47"/>
      <c r="XK93" s="47"/>
      <c r="XL93" s="47"/>
      <c r="XM93" s="47"/>
      <c r="XN93" s="47"/>
      <c r="XO93" s="47"/>
      <c r="XP93" s="47"/>
      <c r="XQ93" s="47"/>
      <c r="XR93" s="47"/>
      <c r="XS93" s="47"/>
      <c r="XT93" s="47"/>
      <c r="XU93" s="47"/>
      <c r="XV93" s="47"/>
      <c r="XW93" s="47"/>
      <c r="XX93" s="47"/>
      <c r="XY93" s="47"/>
      <c r="XZ93" s="47"/>
      <c r="YA93" s="47"/>
      <c r="YB93" s="47"/>
      <c r="YC93" s="47"/>
      <c r="YD93" s="47"/>
      <c r="YE93" s="47"/>
      <c r="YF93" s="47"/>
      <c r="YG93" s="47"/>
      <c r="YH93" s="47"/>
      <c r="YI93" s="47"/>
      <c r="YJ93" s="47"/>
      <c r="YK93" s="47"/>
      <c r="YL93" s="47"/>
      <c r="YM93" s="47"/>
      <c r="YN93" s="47"/>
      <c r="YO93" s="47"/>
      <c r="YP93" s="47"/>
      <c r="YQ93" s="47"/>
      <c r="YR93" s="47"/>
      <c r="YS93" s="47"/>
      <c r="YT93" s="47"/>
      <c r="YU93" s="47"/>
      <c r="YV93" s="47"/>
      <c r="YW93" s="47"/>
      <c r="YX93" s="47"/>
      <c r="YY93" s="47"/>
      <c r="YZ93" s="47"/>
      <c r="ZA93" s="47"/>
      <c r="ZB93" s="47"/>
      <c r="ZC93" s="47"/>
      <c r="ZD93" s="47"/>
      <c r="ZE93" s="47"/>
      <c r="ZF93" s="47"/>
      <c r="ZG93" s="47"/>
      <c r="ZH93" s="47"/>
      <c r="ZI93" s="47"/>
      <c r="ZJ93" s="47"/>
      <c r="ZK93" s="47"/>
      <c r="ZL93" s="47"/>
      <c r="ZM93" s="47"/>
      <c r="ZN93" s="47"/>
      <c r="ZO93" s="47"/>
      <c r="ZP93" s="47"/>
      <c r="ZQ93" s="47"/>
      <c r="ZR93" s="47"/>
      <c r="ZS93" s="47"/>
      <c r="ZT93" s="47"/>
      <c r="ZU93" s="47"/>
      <c r="ZV93" s="47"/>
      <c r="ZW93" s="47"/>
      <c r="ZX93" s="47"/>
      <c r="ZY93" s="47"/>
      <c r="ZZ93" s="47"/>
      <c r="AAA93" s="47"/>
      <c r="AAB93" s="47"/>
      <c r="AAC93" s="47"/>
      <c r="AAD93" s="47"/>
      <c r="AAE93" s="47"/>
      <c r="AAF93" s="47"/>
      <c r="AAG93" s="47"/>
      <c r="AAH93" s="47"/>
      <c r="AAI93" s="47"/>
      <c r="AAJ93" s="47"/>
      <c r="AAK93" s="47"/>
      <c r="AAL93" s="47"/>
      <c r="AAM93" s="47"/>
      <c r="AAN93" s="47"/>
      <c r="AAO93" s="47"/>
      <c r="AAP93" s="47"/>
      <c r="AAQ93" s="47"/>
      <c r="AAR93" s="47"/>
      <c r="AAS93" s="47"/>
      <c r="AAT93" s="47"/>
      <c r="AAU93" s="47"/>
      <c r="AAV93" s="47"/>
      <c r="AAW93" s="47"/>
      <c r="AAX93" s="47"/>
      <c r="AAY93" s="47"/>
      <c r="AAZ93" s="47"/>
      <c r="ABA93" s="47"/>
      <c r="ABB93" s="47"/>
      <c r="ABC93" s="47"/>
      <c r="ABD93" s="47"/>
      <c r="ABE93" s="47"/>
      <c r="ABF93" s="47"/>
      <c r="ABG93" s="47"/>
      <c r="ABH93" s="47"/>
      <c r="ABI93" s="47"/>
      <c r="ABJ93" s="47"/>
      <c r="ABK93" s="47"/>
      <c r="ABL93" s="47"/>
      <c r="ABM93" s="47"/>
      <c r="ABN93" s="47"/>
      <c r="ABO93" s="47"/>
      <c r="ABP93" s="47"/>
      <c r="ABQ93" s="47"/>
      <c r="ABR93" s="47"/>
      <c r="ABS93" s="47"/>
      <c r="ABT93" s="47"/>
      <c r="ABU93" s="47"/>
      <c r="ABV93" s="47"/>
      <c r="ABW93" s="47"/>
      <c r="ABX93" s="47"/>
      <c r="ABY93" s="47"/>
      <c r="ABZ93" s="47"/>
      <c r="ACA93" s="47"/>
      <c r="ACB93" s="47"/>
      <c r="ACC93" s="47"/>
      <c r="ACD93" s="47"/>
      <c r="ACE93" s="47"/>
      <c r="ACF93" s="47"/>
      <c r="ACG93" s="47"/>
      <c r="ACH93" s="47"/>
      <c r="ACI93" s="47"/>
      <c r="ACJ93" s="47"/>
      <c r="ACK93" s="47"/>
      <c r="ACL93" s="47"/>
      <c r="ACM93" s="47"/>
      <c r="ACN93" s="47"/>
      <c r="ACO93" s="47"/>
      <c r="ACP93" s="47"/>
      <c r="ACQ93" s="47"/>
      <c r="ACR93" s="47"/>
      <c r="ACS93" s="47"/>
      <c r="ACT93" s="47"/>
      <c r="ACU93" s="47"/>
      <c r="ACV93" s="47"/>
      <c r="ACW93" s="47"/>
      <c r="ACX93" s="47"/>
      <c r="ACY93" s="47"/>
      <c r="ACZ93" s="47"/>
      <c r="ADA93" s="47"/>
      <c r="ADB93" s="47"/>
      <c r="ADC93" s="47"/>
      <c r="ADD93" s="47"/>
      <c r="ADE93" s="47"/>
      <c r="ADF93" s="47"/>
      <c r="ADG93" s="47"/>
      <c r="ADH93" s="47"/>
      <c r="ADI93" s="47"/>
      <c r="ADJ93" s="47"/>
      <c r="ADK93" s="47"/>
      <c r="ADL93" s="47"/>
      <c r="ADM93" s="47"/>
      <c r="ADN93" s="47"/>
      <c r="ADO93" s="47"/>
      <c r="ADP93" s="47"/>
      <c r="ADQ93" s="47"/>
      <c r="ADR93" s="47"/>
      <c r="ADS93" s="47"/>
      <c r="ADT93" s="47"/>
      <c r="ADU93" s="47"/>
      <c r="ADV93" s="47"/>
      <c r="ADW93" s="47"/>
      <c r="ADX93" s="47"/>
      <c r="ADY93" s="47"/>
      <c r="ADZ93" s="47"/>
      <c r="AEA93" s="47"/>
      <c r="AEB93" s="47"/>
      <c r="AEC93" s="47"/>
      <c r="AED93" s="47"/>
      <c r="AEE93" s="47"/>
      <c r="AEF93" s="47"/>
      <c r="AEG93" s="47"/>
      <c r="AEH93" s="47"/>
      <c r="AEI93" s="47"/>
      <c r="AEJ93" s="47"/>
      <c r="AEK93" s="47"/>
      <c r="AEL93" s="47"/>
      <c r="AEM93" s="47"/>
      <c r="AEN93" s="47"/>
      <c r="AEO93" s="47"/>
      <c r="AEP93" s="47"/>
      <c r="AEQ93" s="47"/>
      <c r="AER93" s="47"/>
      <c r="AES93" s="47"/>
      <c r="AET93" s="47"/>
      <c r="AEU93" s="47"/>
      <c r="AEV93" s="47"/>
      <c r="AEW93" s="47"/>
      <c r="AEX93" s="47"/>
      <c r="AEY93" s="47"/>
      <c r="AEZ93" s="47"/>
      <c r="AFA93" s="47"/>
      <c r="AFB93" s="47"/>
      <c r="AFC93" s="47"/>
      <c r="AFD93" s="47"/>
      <c r="AFE93" s="47"/>
      <c r="AFF93" s="47"/>
      <c r="AFG93" s="47"/>
      <c r="AFH93" s="47"/>
      <c r="AFI93" s="47"/>
      <c r="AFJ93" s="47"/>
      <c r="AFK93" s="47"/>
      <c r="AFL93" s="47"/>
      <c r="AFM93" s="47"/>
      <c r="AFN93" s="47"/>
      <c r="AFO93" s="47"/>
      <c r="AFP93" s="47"/>
      <c r="AFQ93" s="47"/>
      <c r="AFR93" s="47"/>
      <c r="AFS93" s="47"/>
      <c r="AFT93" s="47"/>
      <c r="AFU93" s="47"/>
      <c r="AFV93" s="47"/>
      <c r="AFW93" s="47"/>
      <c r="AFX93" s="47"/>
      <c r="AFY93" s="47"/>
      <c r="AFZ93" s="47"/>
      <c r="AGA93" s="47"/>
      <c r="AGB93" s="47"/>
      <c r="AGC93" s="47"/>
      <c r="AGD93" s="47"/>
      <c r="AGE93" s="47"/>
      <c r="AGF93" s="47"/>
      <c r="AGG93" s="47"/>
      <c r="AGH93" s="47"/>
      <c r="AGI93" s="47"/>
      <c r="AGJ93" s="47"/>
      <c r="AGK93" s="47"/>
      <c r="AGL93" s="47"/>
      <c r="AGM93" s="47"/>
      <c r="AGN93" s="47"/>
      <c r="AGO93" s="47"/>
      <c r="AGP93" s="47"/>
      <c r="AGQ93" s="47"/>
      <c r="AGR93" s="47"/>
      <c r="AGS93" s="47"/>
      <c r="AGT93" s="47"/>
      <c r="AGU93" s="47"/>
      <c r="AGV93" s="47"/>
      <c r="AGW93" s="47"/>
      <c r="AGX93" s="47"/>
      <c r="AGY93" s="47"/>
      <c r="AGZ93" s="47"/>
      <c r="AHA93" s="47"/>
      <c r="AHB93" s="47"/>
      <c r="AHC93" s="47"/>
      <c r="AHD93" s="47"/>
      <c r="AHE93" s="47"/>
      <c r="AHF93" s="47"/>
      <c r="AHG93" s="47"/>
      <c r="AHH93" s="47"/>
      <c r="AHI93" s="47"/>
      <c r="AHJ93" s="47"/>
      <c r="AHK93" s="47"/>
      <c r="AHL93" s="47"/>
      <c r="AHM93" s="47"/>
      <c r="AHN93" s="47"/>
      <c r="AHO93" s="47"/>
      <c r="AHP93" s="47"/>
      <c r="AHQ93" s="47"/>
      <c r="AHR93" s="47"/>
      <c r="AHS93" s="47"/>
      <c r="AHT93" s="47"/>
      <c r="AHU93" s="47"/>
      <c r="AHV93" s="47"/>
      <c r="AHW93" s="47"/>
      <c r="AHX93" s="47"/>
      <c r="AHY93" s="47"/>
      <c r="AHZ93" s="47"/>
      <c r="AIA93" s="47"/>
      <c r="AIB93" s="47"/>
      <c r="AIC93" s="47"/>
      <c r="AID93" s="47"/>
      <c r="AIE93" s="47"/>
      <c r="AIF93" s="47"/>
      <c r="AIG93" s="47"/>
      <c r="AIH93" s="47"/>
      <c r="AII93" s="47"/>
      <c r="AIJ93" s="47"/>
      <c r="AIK93" s="47"/>
      <c r="AIL93" s="47"/>
      <c r="AIM93" s="47"/>
      <c r="AIN93" s="47"/>
      <c r="AIO93" s="47"/>
      <c r="AIP93" s="47"/>
      <c r="AIQ93" s="47"/>
      <c r="AIR93" s="47"/>
      <c r="AIS93" s="47"/>
      <c r="AIT93" s="47"/>
      <c r="AIU93" s="47"/>
      <c r="AIV93" s="47"/>
      <c r="AIW93" s="47"/>
      <c r="AIX93" s="47"/>
      <c r="AIY93" s="47"/>
      <c r="AIZ93" s="47"/>
      <c r="AJA93" s="47"/>
      <c r="AJB93" s="47"/>
      <c r="AJC93" s="47"/>
      <c r="AJD93" s="47"/>
      <c r="AJE93" s="47"/>
      <c r="AJF93" s="47"/>
      <c r="AJG93" s="47"/>
      <c r="AJH93" s="47"/>
      <c r="AJI93" s="47"/>
      <c r="AJJ93" s="47"/>
      <c r="AJK93" s="47"/>
      <c r="AJL93" s="47"/>
      <c r="AJM93" s="47"/>
      <c r="AJN93" s="47"/>
      <c r="AJO93" s="47"/>
      <c r="AJP93" s="47"/>
      <c r="AJQ93" s="47"/>
      <c r="AJR93" s="47"/>
      <c r="AJS93" s="47"/>
      <c r="AJT93" s="47"/>
      <c r="AJU93" s="47"/>
      <c r="AJV93" s="47"/>
      <c r="AJW93" s="47"/>
      <c r="AJX93" s="47"/>
      <c r="AJY93" s="47"/>
      <c r="AJZ93" s="47"/>
      <c r="AKA93" s="47"/>
      <c r="AKB93" s="47"/>
      <c r="AKC93" s="47"/>
      <c r="AKD93" s="47"/>
      <c r="AKE93" s="47"/>
      <c r="AKF93" s="47"/>
      <c r="AKG93" s="47"/>
      <c r="AKH93" s="47"/>
      <c r="AKI93" s="47"/>
      <c r="AKJ93" s="47"/>
      <c r="AKK93" s="47"/>
      <c r="AKL93" s="47"/>
      <c r="AKM93" s="47"/>
      <c r="AKN93" s="47"/>
      <c r="AKO93" s="47"/>
      <c r="AKP93" s="47"/>
      <c r="AKQ93" s="47"/>
      <c r="AKR93" s="47"/>
      <c r="AKS93" s="47"/>
      <c r="AKT93" s="47"/>
      <c r="AKU93" s="47"/>
      <c r="AKV93" s="47"/>
      <c r="AKW93" s="47"/>
      <c r="AKX93" s="47"/>
      <c r="AKY93" s="47"/>
      <c r="AKZ93" s="47"/>
      <c r="ALA93" s="47"/>
      <c r="ALB93" s="47"/>
      <c r="ALC93" s="47"/>
      <c r="ALD93" s="47"/>
      <c r="ALE93" s="47"/>
      <c r="ALF93" s="47"/>
      <c r="ALG93" s="47"/>
      <c r="ALH93" s="47"/>
      <c r="ALI93" s="47"/>
      <c r="ALJ93" s="47"/>
      <c r="ALK93" s="47"/>
      <c r="ALL93" s="47"/>
      <c r="ALM93" s="47"/>
      <c r="ALN93" s="47"/>
      <c r="ALO93" s="47"/>
      <c r="ALP93" s="47"/>
      <c r="ALQ93" s="47"/>
      <c r="ALR93" s="47"/>
      <c r="ALS93" s="47"/>
      <c r="ALT93" s="47"/>
      <c r="ALU93" s="47"/>
      <c r="ALV93" s="47"/>
      <c r="ALW93" s="47"/>
      <c r="ALX93" s="47"/>
      <c r="ALY93" s="47"/>
      <c r="ALZ93" s="47"/>
      <c r="AMA93" s="47"/>
      <c r="AMB93" s="47"/>
      <c r="AMC93" s="47"/>
      <c r="AMD93" s="47"/>
      <c r="AME93" s="47"/>
      <c r="AMF93" s="47"/>
      <c r="AMG93" s="47"/>
      <c r="AMH93" s="47"/>
      <c r="AMI93" s="47"/>
      <c r="AMJ93" s="47"/>
      <c r="AMK93" s="47"/>
      <c r="AML93" s="47"/>
      <c r="AMM93" s="47"/>
      <c r="AMN93" s="47"/>
      <c r="AMO93" s="47"/>
      <c r="AMP93" s="47"/>
      <c r="AMQ93" s="47"/>
      <c r="AMR93" s="47"/>
      <c r="AMS93" s="47"/>
      <c r="AMT93" s="47"/>
      <c r="AMU93" s="47"/>
      <c r="AMV93" s="47"/>
      <c r="AMW93" s="47"/>
      <c r="AMX93" s="47"/>
      <c r="AMY93" s="47"/>
      <c r="AMZ93" s="47"/>
      <c r="ANA93" s="47"/>
      <c r="ANB93" s="47"/>
      <c r="ANC93" s="47"/>
      <c r="AND93" s="47"/>
      <c r="ANE93" s="47"/>
      <c r="ANF93" s="47"/>
      <c r="ANG93" s="47"/>
      <c r="ANH93" s="47"/>
      <c r="ANI93" s="47"/>
      <c r="ANJ93" s="47"/>
      <c r="ANK93" s="47"/>
      <c r="ANL93" s="47"/>
      <c r="ANM93" s="47"/>
      <c r="ANN93" s="47"/>
      <c r="ANO93" s="47"/>
      <c r="ANP93" s="47"/>
      <c r="ANQ93" s="47"/>
      <c r="ANR93" s="47"/>
      <c r="ANS93" s="47"/>
      <c r="ANT93" s="47"/>
      <c r="ANU93" s="47"/>
      <c r="ANV93" s="47"/>
      <c r="ANW93" s="47"/>
      <c r="ANX93" s="47"/>
      <c r="ANY93" s="47"/>
      <c r="ANZ93" s="47"/>
      <c r="AOA93" s="47"/>
      <c r="AOB93" s="47"/>
      <c r="AOC93" s="47"/>
      <c r="AOD93" s="47"/>
      <c r="AOE93" s="47"/>
      <c r="AOF93" s="47"/>
      <c r="AOG93" s="47"/>
      <c r="AOH93" s="47"/>
      <c r="AOI93" s="47"/>
      <c r="AOJ93" s="47"/>
      <c r="AOK93" s="47"/>
      <c r="AOL93" s="47"/>
      <c r="AOM93" s="47"/>
      <c r="AON93" s="47"/>
      <c r="AOO93" s="47"/>
      <c r="AOP93" s="47"/>
      <c r="AOQ93" s="47"/>
      <c r="AOR93" s="47"/>
      <c r="AOS93" s="47"/>
      <c r="AOT93" s="47"/>
      <c r="AOU93" s="47"/>
      <c r="AOV93" s="47"/>
      <c r="AOW93" s="47"/>
      <c r="AOX93" s="47"/>
      <c r="AOY93" s="47"/>
      <c r="AOZ93" s="47"/>
      <c r="APA93" s="47"/>
      <c r="APB93" s="47"/>
      <c r="APC93" s="47"/>
      <c r="APD93" s="47"/>
      <c r="APE93" s="47"/>
      <c r="APF93" s="47"/>
      <c r="APG93" s="47"/>
      <c r="APH93" s="47"/>
      <c r="API93" s="47"/>
      <c r="APJ93" s="47"/>
      <c r="APK93" s="47"/>
      <c r="APL93" s="47"/>
      <c r="APM93" s="47"/>
      <c r="APN93" s="47"/>
      <c r="APO93" s="47"/>
      <c r="APP93" s="47"/>
      <c r="APQ93" s="47"/>
      <c r="APR93" s="47"/>
      <c r="APS93" s="47"/>
      <c r="APT93" s="47"/>
      <c r="APU93" s="47"/>
      <c r="APV93" s="47"/>
      <c r="APW93" s="47"/>
      <c r="APX93" s="47"/>
      <c r="APY93" s="47"/>
      <c r="APZ93" s="47"/>
      <c r="AQA93" s="47"/>
      <c r="AQB93" s="47"/>
      <c r="AQC93" s="47"/>
      <c r="AQD93" s="47"/>
      <c r="AQE93" s="47"/>
      <c r="AQF93" s="47"/>
      <c r="AQG93" s="47"/>
      <c r="AQH93" s="47"/>
      <c r="AQI93" s="47"/>
      <c r="AQJ93" s="47"/>
      <c r="AQK93" s="47"/>
      <c r="AQL93" s="47"/>
      <c r="AQM93" s="47"/>
      <c r="AQN93" s="47"/>
      <c r="AQO93" s="47"/>
      <c r="AQP93" s="47"/>
      <c r="AQQ93" s="47"/>
      <c r="AQR93" s="47"/>
      <c r="AQS93" s="47"/>
      <c r="AQT93" s="47"/>
      <c r="AQU93" s="47"/>
      <c r="AQV93" s="47"/>
      <c r="AQW93" s="47"/>
      <c r="AQX93" s="47"/>
      <c r="AQY93" s="47"/>
      <c r="AQZ93" s="47"/>
      <c r="ARA93" s="47"/>
      <c r="ARB93" s="47"/>
      <c r="ARC93" s="47"/>
      <c r="ARD93" s="47"/>
      <c r="ARE93" s="47"/>
      <c r="ARF93" s="47"/>
      <c r="ARG93" s="47"/>
      <c r="ARH93" s="47"/>
      <c r="ARI93" s="47"/>
      <c r="ARJ93" s="47"/>
      <c r="ARK93" s="47"/>
      <c r="ARL93" s="47"/>
      <c r="ARM93" s="47"/>
      <c r="ARN93" s="47"/>
      <c r="ARO93" s="47"/>
      <c r="ARP93" s="47"/>
      <c r="ARQ93" s="47"/>
      <c r="ARR93" s="47"/>
      <c r="ARS93" s="47"/>
      <c r="ART93" s="47"/>
      <c r="ARU93" s="47"/>
      <c r="ARV93" s="47"/>
      <c r="ARW93" s="47"/>
      <c r="ARX93" s="47"/>
      <c r="ARY93" s="47"/>
      <c r="ARZ93" s="47"/>
      <c r="ASA93" s="47"/>
      <c r="ASB93" s="47"/>
      <c r="ASC93" s="47"/>
      <c r="ASD93" s="47"/>
      <c r="ASE93" s="47"/>
      <c r="ASF93" s="47"/>
      <c r="ASG93" s="47"/>
      <c r="ASH93" s="47"/>
      <c r="ASI93" s="47"/>
      <c r="ASJ93" s="47"/>
      <c r="ASK93" s="47"/>
      <c r="ASL93" s="47"/>
      <c r="ASM93" s="47"/>
      <c r="ASN93" s="47"/>
      <c r="ASO93" s="47"/>
      <c r="ASP93" s="47"/>
      <c r="ASQ93" s="47"/>
      <c r="ASR93" s="47"/>
      <c r="ASS93" s="47"/>
      <c r="AST93" s="47"/>
      <c r="ASU93" s="47"/>
      <c r="ASV93" s="47"/>
      <c r="ASW93" s="47"/>
      <c r="ASX93" s="47"/>
      <c r="ASY93" s="47"/>
      <c r="ASZ93" s="47"/>
      <c r="ATA93" s="47"/>
      <c r="ATB93" s="47"/>
      <c r="ATC93" s="47"/>
      <c r="ATD93" s="47"/>
      <c r="ATE93" s="47"/>
      <c r="ATF93" s="47"/>
      <c r="ATG93" s="47"/>
      <c r="ATH93" s="47"/>
      <c r="ATI93" s="47"/>
      <c r="ATJ93" s="47"/>
      <c r="ATK93" s="47"/>
      <c r="ATL93" s="47"/>
      <c r="ATM93" s="47"/>
      <c r="ATN93" s="47"/>
      <c r="ATO93" s="47"/>
      <c r="ATP93" s="47"/>
      <c r="ATQ93" s="47"/>
      <c r="ATR93" s="47"/>
      <c r="ATS93" s="47"/>
      <c r="ATT93" s="47"/>
      <c r="ATU93" s="47"/>
      <c r="ATV93" s="47"/>
      <c r="ATW93" s="47"/>
      <c r="ATX93" s="47"/>
      <c r="ATY93" s="47"/>
      <c r="ATZ93" s="47"/>
      <c r="AUA93" s="47"/>
      <c r="AUB93" s="47"/>
      <c r="AUC93" s="47"/>
      <c r="AUD93" s="47"/>
      <c r="AUE93" s="47"/>
      <c r="AUF93" s="47"/>
      <c r="AUG93" s="47"/>
      <c r="AUH93" s="47"/>
      <c r="AUI93" s="47"/>
      <c r="AUJ93" s="47"/>
      <c r="AUK93" s="47"/>
      <c r="AUL93" s="47"/>
      <c r="AUM93" s="47"/>
      <c r="AUN93" s="47"/>
      <c r="AUO93" s="47"/>
      <c r="AUP93" s="47"/>
      <c r="AUQ93" s="47"/>
      <c r="AUR93" s="47"/>
      <c r="AUS93" s="47"/>
      <c r="AUT93" s="47"/>
      <c r="AUU93" s="47"/>
      <c r="AUV93" s="47"/>
      <c r="AUW93" s="47"/>
      <c r="AUX93" s="47"/>
      <c r="AUY93" s="47"/>
      <c r="AUZ93" s="47"/>
      <c r="AVA93" s="47"/>
      <c r="AVB93" s="47"/>
      <c r="AVC93" s="47"/>
      <c r="AVD93" s="47"/>
      <c r="AVE93" s="47"/>
      <c r="AVF93" s="47"/>
      <c r="AVG93" s="47"/>
      <c r="AVH93" s="47"/>
      <c r="AVI93" s="47"/>
      <c r="AVJ93" s="47"/>
      <c r="AVK93" s="47"/>
      <c r="AVL93" s="47"/>
      <c r="AVM93" s="47"/>
      <c r="AVN93" s="47"/>
      <c r="AVO93" s="47"/>
      <c r="AVP93" s="47"/>
      <c r="AVQ93" s="47"/>
      <c r="AVR93" s="47"/>
      <c r="AVS93" s="47"/>
      <c r="AVT93" s="47"/>
      <c r="AVU93" s="47"/>
      <c r="AVV93" s="47"/>
      <c r="AVW93" s="47"/>
      <c r="AVX93" s="47"/>
      <c r="AVY93" s="47"/>
      <c r="AVZ93" s="47"/>
      <c r="AWA93" s="47"/>
      <c r="AWB93" s="47"/>
      <c r="AWC93" s="47"/>
      <c r="AWD93" s="47"/>
      <c r="AWE93" s="47"/>
      <c r="AWF93" s="47"/>
      <c r="AWG93" s="47"/>
      <c r="AWH93" s="47"/>
      <c r="AWI93" s="47"/>
      <c r="AWJ93" s="47"/>
      <c r="AWK93" s="47"/>
      <c r="AWL93" s="47"/>
      <c r="AWM93" s="47"/>
      <c r="AWN93" s="47"/>
      <c r="AWO93" s="47"/>
      <c r="AWP93" s="47"/>
      <c r="AWQ93" s="47"/>
      <c r="AWR93" s="47"/>
      <c r="AWS93" s="47"/>
      <c r="AWT93" s="47"/>
      <c r="AWU93" s="47"/>
      <c r="AWV93" s="47"/>
      <c r="AWW93" s="47"/>
      <c r="AWX93" s="47"/>
      <c r="AWY93" s="47"/>
      <c r="AWZ93" s="47"/>
      <c r="AXA93" s="47"/>
      <c r="AXB93" s="47"/>
      <c r="AXC93" s="47"/>
      <c r="AXD93" s="47"/>
      <c r="AXE93" s="47"/>
      <c r="AXF93" s="47"/>
      <c r="AXG93" s="47"/>
      <c r="AXH93" s="47"/>
      <c r="AXI93" s="47"/>
      <c r="AXJ93" s="47"/>
      <c r="AXK93" s="47"/>
      <c r="AXL93" s="47"/>
      <c r="AXM93" s="47"/>
      <c r="AXN93" s="47"/>
      <c r="AXO93" s="47"/>
      <c r="AXP93" s="47"/>
      <c r="AXQ93" s="47"/>
      <c r="AXR93" s="47"/>
      <c r="AXS93" s="47"/>
      <c r="AXT93" s="47"/>
      <c r="AXU93" s="47"/>
      <c r="AXV93" s="47"/>
      <c r="AXW93" s="47"/>
      <c r="AXX93" s="47"/>
      <c r="AXY93" s="47"/>
      <c r="AXZ93" s="47"/>
      <c r="AYA93" s="47"/>
      <c r="AYB93" s="47"/>
      <c r="AYC93" s="47"/>
      <c r="AYD93" s="47"/>
      <c r="AYE93" s="47"/>
      <c r="AYF93" s="47"/>
      <c r="AYG93" s="47"/>
      <c r="AYH93" s="47"/>
      <c r="AYI93" s="47"/>
      <c r="AYJ93" s="47"/>
      <c r="AYK93" s="47"/>
      <c r="AYL93" s="47"/>
      <c r="AYM93" s="47"/>
      <c r="AYN93" s="47"/>
      <c r="AYO93" s="47"/>
      <c r="AYP93" s="47"/>
      <c r="AYQ93" s="47"/>
      <c r="AYR93" s="47"/>
      <c r="AYS93" s="47"/>
      <c r="AYT93" s="47"/>
      <c r="AYU93" s="47"/>
      <c r="AYV93" s="47"/>
      <c r="AYW93" s="47"/>
      <c r="AYX93" s="47"/>
      <c r="AYY93" s="47"/>
      <c r="AYZ93" s="47"/>
      <c r="AZA93" s="47"/>
      <c r="AZB93" s="47"/>
      <c r="AZC93" s="47"/>
      <c r="AZD93" s="47"/>
      <c r="AZE93" s="47"/>
      <c r="AZF93" s="47"/>
      <c r="AZG93" s="47"/>
      <c r="AZH93" s="47"/>
      <c r="AZI93" s="47"/>
      <c r="AZJ93" s="47"/>
      <c r="AZK93" s="47"/>
      <c r="AZL93" s="47"/>
      <c r="AZM93" s="47"/>
      <c r="AZN93" s="47"/>
      <c r="AZO93" s="47"/>
      <c r="AZP93" s="47"/>
      <c r="AZQ93" s="47"/>
      <c r="AZR93" s="47"/>
      <c r="AZS93" s="47"/>
      <c r="AZT93" s="47"/>
      <c r="AZU93" s="47"/>
      <c r="AZV93" s="47"/>
      <c r="AZW93" s="47"/>
      <c r="AZX93" s="47"/>
      <c r="AZY93" s="47"/>
      <c r="AZZ93" s="47"/>
      <c r="BAA93" s="47"/>
      <c r="BAB93" s="47"/>
      <c r="BAC93" s="47"/>
      <c r="BAD93" s="47"/>
      <c r="BAE93" s="47"/>
      <c r="BAF93" s="47"/>
      <c r="BAG93" s="47"/>
      <c r="BAH93" s="47"/>
      <c r="BAI93" s="47"/>
      <c r="BAJ93" s="47"/>
      <c r="BAK93" s="47"/>
      <c r="BAL93" s="47"/>
      <c r="BAM93" s="47"/>
      <c r="BAN93" s="47"/>
      <c r="BAO93" s="47"/>
      <c r="BAP93" s="47"/>
      <c r="BAQ93" s="47"/>
      <c r="BAR93" s="47"/>
      <c r="BAS93" s="47"/>
      <c r="BAT93" s="47"/>
      <c r="BAU93" s="47"/>
      <c r="BAV93" s="47"/>
      <c r="BAW93" s="47"/>
      <c r="BAX93" s="47"/>
      <c r="BAY93" s="47"/>
      <c r="BAZ93" s="47"/>
      <c r="BBA93" s="47"/>
      <c r="BBB93" s="47"/>
      <c r="BBC93" s="47"/>
      <c r="BBD93" s="47"/>
      <c r="BBE93" s="47"/>
      <c r="BBF93" s="47"/>
      <c r="BBG93" s="47"/>
      <c r="BBH93" s="47"/>
      <c r="BBI93" s="47"/>
      <c r="BBJ93" s="47"/>
      <c r="BBK93" s="47"/>
      <c r="BBL93" s="47"/>
      <c r="BBM93" s="47"/>
      <c r="BBN93" s="47"/>
      <c r="BBO93" s="47"/>
      <c r="BBP93" s="47"/>
      <c r="BBQ93" s="47"/>
      <c r="BBR93" s="47"/>
      <c r="BBS93" s="47"/>
      <c r="BBT93" s="47"/>
      <c r="BBU93" s="47"/>
      <c r="BBV93" s="47"/>
      <c r="BBW93" s="47"/>
      <c r="BBX93" s="47"/>
      <c r="BBY93" s="47"/>
      <c r="BBZ93" s="47"/>
      <c r="BCA93" s="47"/>
      <c r="BCB93" s="47"/>
      <c r="BCC93" s="47"/>
      <c r="BCD93" s="47"/>
      <c r="BCE93" s="47"/>
      <c r="BCF93" s="47"/>
      <c r="BCG93" s="47"/>
      <c r="BCH93" s="47"/>
      <c r="BCI93" s="47"/>
      <c r="BCJ93" s="47"/>
      <c r="BCK93" s="47"/>
      <c r="BCL93" s="47"/>
      <c r="BCM93" s="47"/>
      <c r="BCN93" s="47"/>
      <c r="BCO93" s="47"/>
      <c r="BCP93" s="47"/>
      <c r="BCQ93" s="47"/>
      <c r="BCR93" s="47"/>
      <c r="BCS93" s="47"/>
      <c r="BCT93" s="47"/>
      <c r="BCU93" s="47"/>
      <c r="BCV93" s="47"/>
      <c r="BCW93" s="47"/>
      <c r="BCX93" s="47"/>
      <c r="BCY93" s="47"/>
      <c r="BCZ93" s="47"/>
      <c r="BDA93" s="47"/>
      <c r="BDB93" s="47"/>
      <c r="BDC93" s="47"/>
      <c r="BDD93" s="47"/>
      <c r="BDE93" s="47"/>
      <c r="BDF93" s="47"/>
      <c r="BDG93" s="47"/>
      <c r="BDH93" s="47"/>
      <c r="BDI93" s="47"/>
      <c r="BDJ93" s="47"/>
      <c r="BDK93" s="47"/>
      <c r="BDL93" s="47"/>
      <c r="BDM93" s="47"/>
      <c r="BDN93" s="47"/>
      <c r="BDO93" s="47"/>
      <c r="BDP93" s="47"/>
      <c r="BDQ93" s="47"/>
      <c r="BDR93" s="47"/>
      <c r="BDS93" s="47"/>
      <c r="BDT93" s="47"/>
      <c r="BDU93" s="47"/>
      <c r="BDV93" s="47"/>
      <c r="BDW93" s="47"/>
      <c r="BDX93" s="47"/>
      <c r="BDY93" s="47"/>
      <c r="BDZ93" s="47"/>
      <c r="BEA93" s="47"/>
      <c r="BEB93" s="47"/>
      <c r="BEC93" s="47"/>
      <c r="BED93" s="47"/>
      <c r="BEE93" s="47"/>
      <c r="BEF93" s="47"/>
      <c r="BEG93" s="47"/>
      <c r="BEH93" s="47"/>
      <c r="BEI93" s="47"/>
      <c r="BEJ93" s="47"/>
      <c r="BEK93" s="47"/>
      <c r="BEL93" s="47"/>
      <c r="BEM93" s="47"/>
      <c r="BEN93" s="47"/>
      <c r="BEO93" s="47"/>
      <c r="BEP93" s="47"/>
      <c r="BEQ93" s="47"/>
      <c r="BER93" s="47"/>
      <c r="BES93" s="47"/>
      <c r="BET93" s="47"/>
      <c r="BEU93" s="47"/>
      <c r="BEV93" s="47"/>
      <c r="BEW93" s="47"/>
      <c r="BEX93" s="47"/>
      <c r="BEY93" s="47"/>
      <c r="BEZ93" s="47"/>
      <c r="BFA93" s="47"/>
      <c r="BFB93" s="47"/>
      <c r="BFC93" s="47"/>
      <c r="BFD93" s="47"/>
      <c r="BFE93" s="47"/>
      <c r="BFF93" s="47"/>
      <c r="BFG93" s="47"/>
      <c r="BFH93" s="47"/>
      <c r="BFI93" s="47"/>
      <c r="BFJ93" s="47"/>
      <c r="BFK93" s="47"/>
      <c r="BFL93" s="47"/>
      <c r="BFM93" s="47"/>
      <c r="BFN93" s="47"/>
      <c r="BFO93" s="47"/>
      <c r="BFP93" s="47"/>
      <c r="BFQ93" s="47"/>
      <c r="BFR93" s="47"/>
      <c r="BFS93" s="47"/>
      <c r="BFT93" s="47"/>
      <c r="BFU93" s="47"/>
      <c r="BFV93" s="47"/>
      <c r="BFW93" s="47"/>
      <c r="BFX93" s="47"/>
      <c r="BFY93" s="47"/>
      <c r="BFZ93" s="47"/>
      <c r="BGA93" s="47"/>
      <c r="BGB93" s="47"/>
      <c r="BGC93" s="47"/>
      <c r="BGD93" s="47"/>
      <c r="BGE93" s="47"/>
      <c r="BGF93" s="47"/>
      <c r="BGG93" s="47"/>
      <c r="BGH93" s="47"/>
      <c r="BGI93" s="47"/>
      <c r="BGJ93" s="47"/>
      <c r="BGK93" s="47"/>
      <c r="BGL93" s="47"/>
      <c r="BGM93" s="47"/>
      <c r="BGN93" s="47"/>
      <c r="BGO93" s="47"/>
      <c r="BGP93" s="47"/>
      <c r="BGQ93" s="47"/>
      <c r="BGR93" s="47"/>
      <c r="BGS93" s="47"/>
      <c r="BGT93" s="47"/>
      <c r="BGU93" s="47"/>
      <c r="BGV93" s="47"/>
      <c r="BGW93" s="47"/>
      <c r="BGX93" s="47"/>
      <c r="BGY93" s="47"/>
      <c r="BGZ93" s="47"/>
      <c r="BHA93" s="47"/>
      <c r="BHB93" s="47"/>
      <c r="BHC93" s="47"/>
      <c r="BHD93" s="47"/>
      <c r="BHE93" s="47"/>
      <c r="BHF93" s="47"/>
      <c r="BHG93" s="47"/>
      <c r="BHH93" s="47"/>
      <c r="BHI93" s="47"/>
      <c r="BHJ93" s="47"/>
      <c r="BHK93" s="47"/>
      <c r="BHL93" s="47"/>
      <c r="BHM93" s="47"/>
      <c r="BHN93" s="47"/>
      <c r="BHO93" s="47"/>
      <c r="BHP93" s="47"/>
      <c r="BHQ93" s="47"/>
      <c r="BHR93" s="47"/>
      <c r="BHS93" s="47"/>
      <c r="BHT93" s="47"/>
      <c r="BHU93" s="47"/>
      <c r="BHV93" s="47"/>
      <c r="BHW93" s="47"/>
      <c r="BHX93" s="47"/>
      <c r="BHY93" s="47"/>
      <c r="BHZ93" s="47"/>
      <c r="BIA93" s="47"/>
      <c r="BIB93" s="47"/>
      <c r="BIC93" s="47"/>
      <c r="BID93" s="47"/>
      <c r="BIE93" s="47"/>
      <c r="BIF93" s="47"/>
      <c r="BIG93" s="47"/>
      <c r="BIH93" s="47"/>
      <c r="BII93" s="47"/>
      <c r="BIJ93" s="47"/>
      <c r="BIK93" s="47"/>
      <c r="BIL93" s="47"/>
      <c r="BIM93" s="47"/>
      <c r="BIN93" s="47"/>
      <c r="BIO93" s="47"/>
      <c r="BIP93" s="47"/>
      <c r="BIQ93" s="47"/>
      <c r="BIR93" s="47"/>
      <c r="BIS93" s="47"/>
      <c r="BIT93" s="47"/>
      <c r="BIU93" s="47"/>
      <c r="BIV93" s="47"/>
      <c r="BIW93" s="47"/>
      <c r="BIX93" s="47"/>
      <c r="BIY93" s="47"/>
      <c r="BIZ93" s="47"/>
      <c r="BJA93" s="47"/>
      <c r="BJB93" s="47"/>
      <c r="BJC93" s="47"/>
      <c r="BJD93" s="47"/>
      <c r="BJE93" s="47"/>
      <c r="BJF93" s="47"/>
      <c r="BJG93" s="47"/>
      <c r="BJH93" s="47"/>
      <c r="BJI93" s="47"/>
      <c r="BJJ93" s="47"/>
      <c r="BJK93" s="47"/>
      <c r="BJL93" s="47"/>
      <c r="BJM93" s="47"/>
      <c r="BJN93" s="47"/>
      <c r="BJO93" s="47"/>
      <c r="BJP93" s="47"/>
      <c r="BJQ93" s="47"/>
      <c r="BJR93" s="47"/>
      <c r="BJS93" s="47"/>
      <c r="BJT93" s="47"/>
      <c r="BJU93" s="47"/>
      <c r="BJV93" s="47"/>
      <c r="BJW93" s="47"/>
      <c r="BJX93" s="47"/>
      <c r="BJY93" s="47"/>
      <c r="BJZ93" s="47"/>
      <c r="BKA93" s="47"/>
      <c r="BKB93" s="47"/>
      <c r="BKC93" s="47"/>
      <c r="BKD93" s="47"/>
      <c r="BKE93" s="47"/>
      <c r="BKF93" s="47"/>
      <c r="BKG93" s="47"/>
      <c r="BKH93" s="47"/>
      <c r="BKI93" s="47"/>
      <c r="BKJ93" s="47"/>
      <c r="BKK93" s="47"/>
      <c r="BKL93" s="47"/>
      <c r="BKM93" s="47"/>
      <c r="BKN93" s="47"/>
      <c r="BKO93" s="47"/>
      <c r="BKP93" s="47"/>
      <c r="BKQ93" s="47"/>
      <c r="BKR93" s="47"/>
      <c r="BKS93" s="47"/>
      <c r="BKT93" s="47"/>
      <c r="BKU93" s="47"/>
      <c r="BKV93" s="47"/>
      <c r="BKW93" s="47"/>
      <c r="BKX93" s="47"/>
      <c r="BKY93" s="47"/>
      <c r="BKZ93" s="47"/>
      <c r="BLA93" s="47"/>
      <c r="BLB93" s="47"/>
      <c r="BLC93" s="47"/>
      <c r="BLD93" s="47"/>
      <c r="BLE93" s="47"/>
      <c r="BLF93" s="47"/>
      <c r="BLG93" s="47"/>
      <c r="BLH93" s="47"/>
      <c r="BLI93" s="47"/>
      <c r="BLJ93" s="47"/>
      <c r="BLK93" s="47"/>
      <c r="BLL93" s="47"/>
      <c r="BLM93" s="47"/>
      <c r="BLN93" s="47"/>
      <c r="BLO93" s="47"/>
      <c r="BLP93" s="47"/>
      <c r="BLQ93" s="47"/>
      <c r="BLR93" s="47"/>
      <c r="BLS93" s="47"/>
      <c r="BLT93" s="47"/>
      <c r="BLU93" s="47"/>
      <c r="BLV93" s="47"/>
      <c r="BLW93" s="47"/>
      <c r="BLX93" s="47"/>
      <c r="BLY93" s="47"/>
      <c r="BLZ93" s="47"/>
      <c r="BMA93" s="47"/>
      <c r="BMB93" s="47"/>
      <c r="BMC93" s="47"/>
      <c r="BMD93" s="47"/>
      <c r="BME93" s="47"/>
      <c r="BMF93" s="47"/>
      <c r="BMG93" s="47"/>
      <c r="BMH93" s="47"/>
      <c r="BMI93" s="47"/>
      <c r="BMJ93" s="47"/>
      <c r="BMK93" s="47"/>
      <c r="BML93" s="47"/>
      <c r="BMM93" s="47"/>
      <c r="BMN93" s="47"/>
      <c r="BMO93" s="47"/>
      <c r="BMP93" s="47"/>
      <c r="BMQ93" s="47"/>
      <c r="BMR93" s="47"/>
      <c r="BMS93" s="47"/>
      <c r="BMT93" s="47"/>
      <c r="BMU93" s="47"/>
      <c r="BMV93" s="47"/>
      <c r="BMW93" s="47"/>
      <c r="BMX93" s="47"/>
      <c r="BMY93" s="47"/>
      <c r="BMZ93" s="47"/>
      <c r="BNA93" s="47"/>
      <c r="BNB93" s="47"/>
      <c r="BNC93" s="47"/>
      <c r="BND93" s="47"/>
      <c r="BNE93" s="47"/>
      <c r="BNF93" s="47"/>
      <c r="BNG93" s="47"/>
      <c r="BNH93" s="47"/>
      <c r="BNI93" s="47"/>
      <c r="BNJ93" s="47"/>
      <c r="BNK93" s="47"/>
      <c r="BNL93" s="47"/>
      <c r="BNM93" s="47"/>
      <c r="BNN93" s="47"/>
      <c r="BNO93" s="47"/>
      <c r="BNP93" s="47"/>
      <c r="BNQ93" s="47"/>
      <c r="BNR93" s="47"/>
      <c r="BNS93" s="47"/>
      <c r="BNT93" s="47"/>
      <c r="BNU93" s="47"/>
      <c r="BNV93" s="47"/>
      <c r="BNW93" s="47"/>
      <c r="BNX93" s="47"/>
      <c r="BNY93" s="47"/>
      <c r="BNZ93" s="47"/>
      <c r="BOA93" s="47"/>
      <c r="BOB93" s="47"/>
      <c r="BOC93" s="47"/>
      <c r="BOD93" s="47"/>
      <c r="BOE93" s="47"/>
      <c r="BOF93" s="47"/>
      <c r="BOG93" s="47"/>
      <c r="BOH93" s="47"/>
      <c r="BOI93" s="47"/>
      <c r="BOJ93" s="47"/>
      <c r="BOK93" s="47"/>
      <c r="BOL93" s="47"/>
      <c r="BOM93" s="47"/>
      <c r="BON93" s="47"/>
      <c r="BOO93" s="47"/>
      <c r="BOP93" s="47"/>
      <c r="BOQ93" s="47"/>
      <c r="BOR93" s="47"/>
      <c r="BOS93" s="47"/>
      <c r="BOT93" s="47"/>
      <c r="BOU93" s="47"/>
      <c r="BOV93" s="47"/>
      <c r="BOW93" s="47"/>
      <c r="BOX93" s="47"/>
      <c r="BOY93" s="47"/>
      <c r="BOZ93" s="47"/>
      <c r="BPA93" s="47"/>
      <c r="BPB93" s="47"/>
      <c r="BPC93" s="47"/>
      <c r="BPD93" s="47"/>
      <c r="BPE93" s="47"/>
      <c r="BPF93" s="47"/>
      <c r="BPG93" s="47"/>
      <c r="BPH93" s="47"/>
      <c r="BPI93" s="47"/>
      <c r="BPJ93" s="47"/>
      <c r="BPK93" s="47"/>
      <c r="BPL93" s="47"/>
      <c r="BPM93" s="47"/>
      <c r="BPN93" s="47"/>
      <c r="BPO93" s="47"/>
      <c r="BPP93" s="47"/>
      <c r="BPQ93" s="47"/>
      <c r="BPR93" s="47"/>
      <c r="BPS93" s="47"/>
      <c r="BPT93" s="47"/>
      <c r="BPU93" s="47"/>
      <c r="BPV93" s="47"/>
      <c r="BPW93" s="47"/>
      <c r="BPX93" s="47"/>
      <c r="BPY93" s="47"/>
      <c r="BPZ93" s="47"/>
      <c r="BQA93" s="47"/>
      <c r="BQB93" s="47"/>
      <c r="BQC93" s="47"/>
      <c r="BQD93" s="47"/>
      <c r="BQE93" s="47"/>
      <c r="BQF93" s="47"/>
      <c r="BQG93" s="47"/>
      <c r="BQH93" s="47"/>
      <c r="BQI93" s="47"/>
      <c r="BQJ93" s="47"/>
      <c r="BQK93" s="47"/>
      <c r="BQL93" s="47"/>
      <c r="BQM93" s="47"/>
      <c r="BQN93" s="47"/>
      <c r="BQO93" s="47"/>
      <c r="BQP93" s="47"/>
      <c r="BQQ93" s="47"/>
      <c r="BQR93" s="47"/>
      <c r="BQS93" s="47"/>
      <c r="BQT93" s="47"/>
      <c r="BQU93" s="47"/>
      <c r="BQV93" s="47"/>
      <c r="BQW93" s="47"/>
      <c r="BQX93" s="47"/>
      <c r="BQY93" s="47"/>
      <c r="BQZ93" s="47"/>
      <c r="BRA93" s="47"/>
      <c r="BRB93" s="47"/>
      <c r="BRC93" s="47"/>
      <c r="BRD93" s="47"/>
      <c r="BRE93" s="47"/>
      <c r="BRF93" s="47"/>
      <c r="BRG93" s="47"/>
      <c r="BRH93" s="47"/>
      <c r="BRI93" s="47"/>
      <c r="BRJ93" s="47"/>
      <c r="BRK93" s="47"/>
      <c r="BRL93" s="47"/>
      <c r="BRM93" s="47"/>
      <c r="BRN93" s="47"/>
      <c r="BRO93" s="47"/>
      <c r="BRP93" s="47"/>
      <c r="BRQ93" s="47"/>
      <c r="BRR93" s="47"/>
      <c r="BRS93" s="47"/>
      <c r="BRT93" s="47"/>
      <c r="BRU93" s="47"/>
      <c r="BRV93" s="47"/>
      <c r="BRW93" s="47"/>
      <c r="BRX93" s="47"/>
      <c r="BRY93" s="47"/>
      <c r="BRZ93" s="47"/>
      <c r="BSA93" s="47"/>
      <c r="BSB93" s="47"/>
      <c r="BSC93" s="47"/>
      <c r="BSD93" s="47"/>
      <c r="BSE93" s="47"/>
      <c r="BSF93" s="47"/>
      <c r="BSG93" s="47"/>
      <c r="BSH93" s="47"/>
      <c r="BSI93" s="47"/>
      <c r="BSJ93" s="47"/>
      <c r="BSK93" s="47"/>
      <c r="BSL93" s="47"/>
      <c r="BSM93" s="47"/>
      <c r="BSN93" s="47"/>
      <c r="BSO93" s="47"/>
      <c r="BSP93" s="47"/>
      <c r="BSQ93" s="47"/>
      <c r="BSR93" s="47"/>
      <c r="BSS93" s="47"/>
      <c r="BST93" s="47"/>
      <c r="BSU93" s="47"/>
      <c r="BSV93" s="47"/>
      <c r="BSW93" s="47"/>
      <c r="BSX93" s="47"/>
      <c r="BSY93" s="47"/>
      <c r="BSZ93" s="47"/>
      <c r="BTA93" s="47"/>
      <c r="BTB93" s="47"/>
      <c r="BTC93" s="47"/>
      <c r="BTD93" s="47"/>
      <c r="BTE93" s="47"/>
      <c r="BTF93" s="47"/>
      <c r="BTG93" s="47"/>
      <c r="BTH93" s="47"/>
      <c r="BTI93" s="47"/>
      <c r="BTJ93" s="47"/>
      <c r="BTK93" s="47"/>
      <c r="BTL93" s="47"/>
      <c r="BTM93" s="47"/>
      <c r="BTN93" s="47"/>
      <c r="BTO93" s="47"/>
      <c r="BTP93" s="47"/>
      <c r="BTQ93" s="47"/>
      <c r="BTR93" s="47"/>
      <c r="BTS93" s="47"/>
      <c r="BTT93" s="47"/>
      <c r="BTU93" s="47"/>
      <c r="BTV93" s="47"/>
      <c r="BTW93" s="47"/>
      <c r="BTX93" s="47"/>
      <c r="BTY93" s="47"/>
      <c r="BTZ93" s="47"/>
      <c r="BUA93" s="47"/>
      <c r="BUB93" s="47"/>
      <c r="BUC93" s="47"/>
      <c r="BUD93" s="47"/>
      <c r="BUE93" s="47"/>
      <c r="BUF93" s="47"/>
      <c r="BUG93" s="47"/>
      <c r="BUH93" s="47"/>
      <c r="BUI93" s="47"/>
      <c r="BUJ93" s="47"/>
      <c r="BUK93" s="47"/>
      <c r="BUL93" s="47"/>
      <c r="BUM93" s="47"/>
      <c r="BUN93" s="47"/>
      <c r="BUO93" s="47"/>
      <c r="BUP93" s="47"/>
      <c r="BUQ93" s="47"/>
      <c r="BUR93" s="47"/>
      <c r="BUS93" s="47"/>
      <c r="BUT93" s="47"/>
      <c r="BUU93" s="47"/>
      <c r="BUV93" s="47"/>
      <c r="BUW93" s="47"/>
      <c r="BUX93" s="47"/>
      <c r="BUY93" s="47"/>
      <c r="BUZ93" s="47"/>
      <c r="BVA93" s="47"/>
      <c r="BVB93" s="47"/>
      <c r="BVC93" s="47"/>
      <c r="BVD93" s="47"/>
      <c r="BVE93" s="47"/>
      <c r="BVF93" s="47"/>
      <c r="BVG93" s="47"/>
      <c r="BVH93" s="47"/>
      <c r="BVI93" s="47"/>
      <c r="BVJ93" s="47"/>
      <c r="BVK93" s="47"/>
      <c r="BVL93" s="47"/>
      <c r="BVM93" s="47"/>
      <c r="BVN93" s="47"/>
      <c r="BVO93" s="47"/>
      <c r="BVP93" s="47"/>
      <c r="BVQ93" s="47"/>
      <c r="BVR93" s="47"/>
      <c r="BVS93" s="47"/>
      <c r="BVT93" s="47"/>
      <c r="BVU93" s="47"/>
      <c r="BVV93" s="47"/>
      <c r="BVW93" s="47"/>
      <c r="BVX93" s="47"/>
      <c r="BVY93" s="47"/>
      <c r="BVZ93" s="47"/>
      <c r="BWA93" s="47"/>
      <c r="BWB93" s="47"/>
      <c r="BWC93" s="47"/>
      <c r="BWD93" s="47"/>
      <c r="BWE93" s="47"/>
      <c r="BWF93" s="47"/>
      <c r="BWG93" s="47"/>
      <c r="BWH93" s="47"/>
      <c r="BWI93" s="47"/>
      <c r="BWJ93" s="47"/>
      <c r="BWK93" s="47"/>
      <c r="BWL93" s="47"/>
      <c r="BWM93" s="47"/>
      <c r="BWN93" s="47"/>
      <c r="BWO93" s="47"/>
      <c r="BWP93" s="47"/>
      <c r="BWQ93" s="47"/>
      <c r="BWR93" s="47"/>
      <c r="BWS93" s="47"/>
      <c r="BWT93" s="47"/>
      <c r="BWU93" s="47"/>
      <c r="BWV93" s="47"/>
      <c r="BWW93" s="47"/>
      <c r="BWX93" s="47"/>
      <c r="BWY93" s="47"/>
      <c r="BWZ93" s="47"/>
      <c r="BXA93" s="47"/>
      <c r="BXB93" s="47"/>
      <c r="BXC93" s="47"/>
      <c r="BXD93" s="47"/>
      <c r="BXE93" s="47"/>
      <c r="BXF93" s="47"/>
      <c r="BXG93" s="47"/>
      <c r="BXH93" s="47"/>
      <c r="BXI93" s="47"/>
      <c r="BXJ93" s="47"/>
      <c r="BXK93" s="47"/>
      <c r="BXL93" s="47"/>
      <c r="BXM93" s="47"/>
      <c r="BXN93" s="47"/>
      <c r="BXO93" s="47"/>
      <c r="BXP93" s="47"/>
      <c r="BXQ93" s="47"/>
      <c r="BXR93" s="47"/>
      <c r="BXS93" s="47"/>
      <c r="BXT93" s="47"/>
      <c r="BXU93" s="47"/>
      <c r="BXV93" s="47"/>
      <c r="BXW93" s="47"/>
      <c r="BXX93" s="47"/>
      <c r="BXY93" s="47"/>
      <c r="BXZ93" s="47"/>
      <c r="BYA93" s="47"/>
      <c r="BYB93" s="47"/>
      <c r="BYC93" s="47"/>
      <c r="BYD93" s="47"/>
      <c r="BYE93" s="47"/>
      <c r="BYF93" s="47"/>
      <c r="BYG93" s="47"/>
      <c r="BYH93" s="47"/>
      <c r="BYI93" s="47"/>
      <c r="BYJ93" s="47"/>
      <c r="BYK93" s="47"/>
      <c r="BYL93" s="47"/>
      <c r="BYM93" s="47"/>
      <c r="BYN93" s="47"/>
      <c r="BYO93" s="47"/>
      <c r="BYP93" s="47"/>
      <c r="BYQ93" s="47"/>
      <c r="BYR93" s="47"/>
      <c r="BYS93" s="47"/>
      <c r="BYT93" s="47"/>
      <c r="BYU93" s="47"/>
      <c r="BYV93" s="47"/>
      <c r="BYW93" s="47"/>
      <c r="BYX93" s="47"/>
      <c r="BYY93" s="47"/>
      <c r="BYZ93" s="47"/>
      <c r="BZA93" s="47"/>
      <c r="BZB93" s="47"/>
      <c r="BZC93" s="47"/>
      <c r="BZD93" s="47"/>
      <c r="BZE93" s="47"/>
      <c r="BZF93" s="47"/>
      <c r="BZG93" s="47"/>
      <c r="BZH93" s="47"/>
      <c r="BZI93" s="47"/>
      <c r="BZJ93" s="47"/>
      <c r="BZK93" s="47"/>
      <c r="BZL93" s="47"/>
      <c r="BZM93" s="47"/>
      <c r="BZN93" s="47"/>
      <c r="BZO93" s="47"/>
      <c r="BZP93" s="47"/>
      <c r="BZQ93" s="47"/>
      <c r="BZR93" s="47"/>
      <c r="BZS93" s="47"/>
      <c r="BZT93" s="47"/>
      <c r="BZU93" s="47"/>
      <c r="BZV93" s="47"/>
      <c r="BZW93" s="47"/>
      <c r="BZX93" s="47"/>
      <c r="BZY93" s="47"/>
      <c r="BZZ93" s="47"/>
      <c r="CAA93" s="47"/>
      <c r="CAB93" s="47"/>
      <c r="CAC93" s="47"/>
      <c r="CAD93" s="47"/>
      <c r="CAE93" s="47"/>
      <c r="CAF93" s="47"/>
      <c r="CAG93" s="47"/>
      <c r="CAH93" s="47"/>
      <c r="CAI93" s="47"/>
      <c r="CAJ93" s="47"/>
      <c r="CAK93" s="47"/>
      <c r="CAL93" s="47"/>
      <c r="CAM93" s="47"/>
      <c r="CAN93" s="47"/>
      <c r="CAO93" s="47"/>
      <c r="CAP93" s="47"/>
      <c r="CAQ93" s="47"/>
      <c r="CAR93" s="47"/>
      <c r="CAS93" s="47"/>
      <c r="CAT93" s="47"/>
      <c r="CAU93" s="47"/>
      <c r="CAV93" s="47"/>
      <c r="CAW93" s="47"/>
      <c r="CAX93" s="47"/>
      <c r="CAY93" s="47"/>
      <c r="CAZ93" s="47"/>
      <c r="CBA93" s="47"/>
      <c r="CBB93" s="47"/>
      <c r="CBC93" s="47"/>
      <c r="CBD93" s="47"/>
      <c r="CBE93" s="47"/>
      <c r="CBF93" s="47"/>
      <c r="CBG93" s="47"/>
      <c r="CBH93" s="47"/>
      <c r="CBI93" s="47"/>
      <c r="CBJ93" s="47"/>
      <c r="CBK93" s="47"/>
      <c r="CBL93" s="47"/>
      <c r="CBM93" s="47"/>
      <c r="CBN93" s="47"/>
      <c r="CBO93" s="47"/>
      <c r="CBP93" s="47"/>
      <c r="CBQ93" s="47"/>
      <c r="CBR93" s="47"/>
      <c r="CBS93" s="47"/>
      <c r="CBT93" s="47"/>
      <c r="CBU93" s="47"/>
      <c r="CBV93" s="47"/>
      <c r="CBW93" s="47"/>
      <c r="CBX93" s="47"/>
      <c r="CBY93" s="47"/>
      <c r="CBZ93" s="47"/>
      <c r="CCA93" s="47"/>
      <c r="CCB93" s="47"/>
      <c r="CCC93" s="47"/>
      <c r="CCD93" s="47"/>
      <c r="CCE93" s="47"/>
      <c r="CCF93" s="47"/>
      <c r="CCG93" s="47"/>
      <c r="CCH93" s="47"/>
      <c r="CCI93" s="47"/>
      <c r="CCJ93" s="47"/>
      <c r="CCK93" s="47"/>
      <c r="CCL93" s="47"/>
      <c r="CCM93" s="47"/>
      <c r="CCN93" s="47"/>
      <c r="CCO93" s="47"/>
      <c r="CCP93" s="47"/>
      <c r="CCQ93" s="47"/>
      <c r="CCR93" s="47"/>
      <c r="CCS93" s="47"/>
      <c r="CCT93" s="47"/>
      <c r="CCU93" s="47"/>
      <c r="CCV93" s="47"/>
      <c r="CCW93" s="47"/>
      <c r="CCX93" s="47"/>
      <c r="CCY93" s="47"/>
      <c r="CCZ93" s="47"/>
      <c r="CDA93" s="47"/>
      <c r="CDB93" s="47"/>
      <c r="CDC93" s="47"/>
      <c r="CDD93" s="47"/>
      <c r="CDE93" s="47"/>
      <c r="CDF93" s="47"/>
      <c r="CDG93" s="47"/>
      <c r="CDH93" s="47"/>
      <c r="CDI93" s="47"/>
      <c r="CDJ93" s="47"/>
      <c r="CDK93" s="47"/>
      <c r="CDL93" s="47"/>
      <c r="CDM93" s="47"/>
      <c r="CDN93" s="47"/>
      <c r="CDO93" s="47"/>
      <c r="CDP93" s="47"/>
      <c r="CDQ93" s="47"/>
      <c r="CDR93" s="47"/>
      <c r="CDS93" s="47"/>
      <c r="CDT93" s="47"/>
      <c r="CDU93" s="47"/>
      <c r="CDV93" s="47"/>
      <c r="CDW93" s="47"/>
      <c r="CDX93" s="47"/>
      <c r="CDY93" s="47"/>
      <c r="CDZ93" s="47"/>
      <c r="CEA93" s="47"/>
      <c r="CEB93" s="47"/>
      <c r="CEC93" s="47"/>
      <c r="CED93" s="47"/>
      <c r="CEE93" s="47"/>
      <c r="CEF93" s="47"/>
      <c r="CEG93" s="47"/>
      <c r="CEH93" s="47"/>
      <c r="CEI93" s="47"/>
      <c r="CEJ93" s="47"/>
      <c r="CEK93" s="47"/>
      <c r="CEL93" s="47"/>
      <c r="CEM93" s="47"/>
      <c r="CEN93" s="47"/>
      <c r="CEO93" s="47"/>
      <c r="CEP93" s="47"/>
      <c r="CEQ93" s="47"/>
      <c r="CER93" s="47"/>
      <c r="CES93" s="47"/>
      <c r="CET93" s="47"/>
      <c r="CEU93" s="47"/>
      <c r="CEV93" s="47"/>
      <c r="CEW93" s="47"/>
      <c r="CEX93" s="47"/>
      <c r="CEY93" s="47"/>
      <c r="CEZ93" s="47"/>
      <c r="CFA93" s="47"/>
      <c r="CFB93" s="47"/>
      <c r="CFC93" s="47"/>
      <c r="CFD93" s="47"/>
      <c r="CFE93" s="47"/>
      <c r="CFF93" s="47"/>
      <c r="CFG93" s="47"/>
      <c r="CFH93" s="47"/>
      <c r="CFI93" s="47"/>
      <c r="CFJ93" s="47"/>
      <c r="CFK93" s="47"/>
      <c r="CFL93" s="47"/>
      <c r="CFM93" s="47"/>
      <c r="CFN93" s="47"/>
      <c r="CFO93" s="47"/>
      <c r="CFP93" s="47"/>
      <c r="CFQ93" s="47"/>
      <c r="CFR93" s="47"/>
      <c r="CFS93" s="47"/>
      <c r="CFT93" s="47"/>
      <c r="CFU93" s="47"/>
      <c r="CFV93" s="47"/>
      <c r="CFW93" s="47"/>
      <c r="CFX93" s="47"/>
      <c r="CFY93" s="47"/>
      <c r="CFZ93" s="47"/>
      <c r="CGA93" s="47"/>
      <c r="CGB93" s="47"/>
      <c r="CGC93" s="47"/>
      <c r="CGD93" s="47"/>
      <c r="CGE93" s="47"/>
      <c r="CGF93" s="47"/>
      <c r="CGG93" s="47"/>
      <c r="CGH93" s="47"/>
      <c r="CGI93" s="47"/>
      <c r="CGJ93" s="47"/>
      <c r="CGK93" s="47"/>
      <c r="CGL93" s="47"/>
      <c r="CGM93" s="47"/>
      <c r="CGN93" s="47"/>
      <c r="CGO93" s="47"/>
      <c r="CGP93" s="47"/>
      <c r="CGQ93" s="47"/>
      <c r="CGR93" s="47"/>
      <c r="CGS93" s="47"/>
      <c r="CGT93" s="47"/>
      <c r="CGU93" s="47"/>
      <c r="CGV93" s="47"/>
      <c r="CGW93" s="47"/>
      <c r="CGX93" s="47"/>
      <c r="CGY93" s="47"/>
      <c r="CGZ93" s="47"/>
      <c r="CHA93" s="47"/>
      <c r="CHB93" s="47"/>
      <c r="CHC93" s="47"/>
      <c r="CHD93" s="47"/>
      <c r="CHE93" s="47"/>
      <c r="CHF93" s="47"/>
      <c r="CHG93" s="47"/>
      <c r="CHH93" s="47"/>
      <c r="CHI93" s="47"/>
      <c r="CHJ93" s="47"/>
      <c r="CHK93" s="47"/>
      <c r="CHL93" s="47"/>
      <c r="CHM93" s="47"/>
      <c r="CHN93" s="47"/>
      <c r="CHO93" s="47"/>
      <c r="CHP93" s="47"/>
      <c r="CHQ93" s="47"/>
      <c r="CHR93" s="47"/>
      <c r="CHS93" s="47"/>
      <c r="CHT93" s="47"/>
      <c r="CHU93" s="47"/>
      <c r="CHV93" s="47"/>
      <c r="CHW93" s="47"/>
      <c r="CHX93" s="47"/>
      <c r="CHY93" s="47"/>
      <c r="CHZ93" s="47"/>
      <c r="CIA93" s="47"/>
      <c r="CIB93" s="47"/>
      <c r="CIC93" s="47"/>
      <c r="CID93" s="47"/>
      <c r="CIE93" s="47"/>
      <c r="CIF93" s="47"/>
      <c r="CIG93" s="47"/>
      <c r="CIH93" s="47"/>
      <c r="CII93" s="47"/>
      <c r="CIJ93" s="47"/>
      <c r="CIK93" s="47"/>
      <c r="CIL93" s="47"/>
      <c r="CIM93" s="47"/>
      <c r="CIN93" s="47"/>
      <c r="CIO93" s="47"/>
      <c r="CIP93" s="47"/>
      <c r="CIQ93" s="47"/>
      <c r="CIR93" s="47"/>
      <c r="CIS93" s="47"/>
      <c r="CIT93" s="47"/>
      <c r="CIU93" s="47"/>
      <c r="CIV93" s="47"/>
      <c r="CIW93" s="47"/>
      <c r="CIX93" s="47"/>
      <c r="CIY93" s="47"/>
      <c r="CIZ93" s="47"/>
      <c r="CJA93" s="47"/>
      <c r="CJB93" s="47"/>
      <c r="CJC93" s="47"/>
      <c r="CJD93" s="47"/>
      <c r="CJE93" s="47"/>
      <c r="CJF93" s="47"/>
      <c r="CJG93" s="47"/>
      <c r="CJH93" s="47"/>
      <c r="CJI93" s="47"/>
      <c r="CJJ93" s="47"/>
      <c r="CJK93" s="47"/>
      <c r="CJL93" s="47"/>
      <c r="CJM93" s="47"/>
      <c r="CJN93" s="47"/>
      <c r="CJO93" s="47"/>
      <c r="CJP93" s="47"/>
      <c r="CJQ93" s="47"/>
      <c r="CJR93" s="47"/>
      <c r="CJS93" s="47"/>
      <c r="CJT93" s="47"/>
      <c r="CJU93" s="47"/>
      <c r="CJV93" s="47"/>
      <c r="CJW93" s="47"/>
      <c r="CJX93" s="47"/>
      <c r="CJY93" s="47"/>
      <c r="CJZ93" s="47"/>
      <c r="CKA93" s="47"/>
      <c r="CKB93" s="47"/>
      <c r="CKC93" s="47"/>
      <c r="CKD93" s="47"/>
      <c r="CKE93" s="47"/>
      <c r="CKF93" s="47"/>
      <c r="CKG93" s="47"/>
      <c r="CKH93" s="47"/>
      <c r="CKI93" s="47"/>
      <c r="CKJ93" s="47"/>
      <c r="CKK93" s="47"/>
      <c r="CKL93" s="47"/>
      <c r="CKM93" s="47"/>
      <c r="CKN93" s="47"/>
      <c r="CKO93" s="47"/>
      <c r="CKP93" s="47"/>
      <c r="CKQ93" s="47"/>
      <c r="CKR93" s="47"/>
      <c r="CKS93" s="47"/>
      <c r="CKT93" s="47"/>
      <c r="CKU93" s="47"/>
      <c r="CKV93" s="47"/>
      <c r="CKW93" s="47"/>
      <c r="CKX93" s="47"/>
      <c r="CKY93" s="47"/>
      <c r="CKZ93" s="47"/>
      <c r="CLA93" s="47"/>
      <c r="CLB93" s="47"/>
      <c r="CLC93" s="47"/>
      <c r="CLD93" s="47"/>
      <c r="CLE93" s="47"/>
      <c r="CLF93" s="47"/>
      <c r="CLG93" s="47"/>
      <c r="CLH93" s="47"/>
      <c r="CLI93" s="47"/>
      <c r="CLJ93" s="47"/>
      <c r="CLK93" s="47"/>
      <c r="CLL93" s="47"/>
      <c r="CLM93" s="47"/>
      <c r="CLN93" s="47"/>
      <c r="CLO93" s="47"/>
      <c r="CLP93" s="47"/>
      <c r="CLQ93" s="47"/>
      <c r="CLR93" s="47"/>
      <c r="CLS93" s="47"/>
      <c r="CLT93" s="47"/>
      <c r="CLU93" s="47"/>
      <c r="CLV93" s="47"/>
      <c r="CLW93" s="47"/>
      <c r="CLX93" s="47"/>
      <c r="CLY93" s="47"/>
      <c r="CLZ93" s="47"/>
      <c r="CMA93" s="47"/>
      <c r="CMB93" s="47"/>
      <c r="CMC93" s="47"/>
      <c r="CMD93" s="47"/>
      <c r="CME93" s="47"/>
      <c r="CMF93" s="47"/>
      <c r="CMG93" s="47"/>
      <c r="CMH93" s="47"/>
      <c r="CMI93" s="47"/>
      <c r="CMJ93" s="47"/>
      <c r="CMK93" s="47"/>
      <c r="CML93" s="47"/>
      <c r="CMM93" s="47"/>
      <c r="CMN93" s="47"/>
      <c r="CMO93" s="47"/>
      <c r="CMP93" s="47"/>
      <c r="CMQ93" s="47"/>
      <c r="CMR93" s="47"/>
      <c r="CMS93" s="47"/>
      <c r="CMT93" s="47"/>
      <c r="CMU93" s="47"/>
      <c r="CMV93" s="47"/>
      <c r="CMW93" s="47"/>
      <c r="CMX93" s="47"/>
      <c r="CMY93" s="47"/>
      <c r="CMZ93" s="47"/>
      <c r="CNA93" s="47"/>
      <c r="CNB93" s="47"/>
      <c r="CNC93" s="47"/>
      <c r="CND93" s="47"/>
      <c r="CNE93" s="47"/>
      <c r="CNF93" s="47"/>
      <c r="CNG93" s="47"/>
      <c r="CNH93" s="47"/>
      <c r="CNI93" s="47"/>
      <c r="CNJ93" s="47"/>
      <c r="CNK93" s="47"/>
      <c r="CNL93" s="47"/>
      <c r="CNM93" s="47"/>
      <c r="CNN93" s="47"/>
      <c r="CNO93" s="47"/>
      <c r="CNP93" s="47"/>
      <c r="CNQ93" s="47"/>
      <c r="CNR93" s="47"/>
      <c r="CNS93" s="47"/>
      <c r="CNT93" s="47"/>
      <c r="CNU93" s="47"/>
      <c r="CNV93" s="47"/>
      <c r="CNW93" s="47"/>
      <c r="CNX93" s="47"/>
      <c r="CNY93" s="47"/>
      <c r="CNZ93" s="47"/>
      <c r="COA93" s="47"/>
      <c r="COB93" s="47"/>
      <c r="COC93" s="47"/>
      <c r="COD93" s="47"/>
      <c r="COE93" s="47"/>
      <c r="COF93" s="47"/>
      <c r="COG93" s="47"/>
      <c r="COH93" s="47"/>
      <c r="COI93" s="47"/>
      <c r="COJ93" s="47"/>
      <c r="COK93" s="47"/>
      <c r="COL93" s="47"/>
      <c r="COM93" s="47"/>
      <c r="CON93" s="47"/>
      <c r="COO93" s="47"/>
      <c r="COP93" s="47"/>
      <c r="COQ93" s="47"/>
      <c r="COR93" s="47"/>
      <c r="COS93" s="47"/>
      <c r="COT93" s="47"/>
      <c r="COU93" s="47"/>
      <c r="COV93" s="47"/>
      <c r="COW93" s="47"/>
      <c r="COX93" s="47"/>
      <c r="COY93" s="47"/>
      <c r="COZ93" s="47"/>
      <c r="CPA93" s="47"/>
      <c r="CPB93" s="47"/>
      <c r="CPC93" s="47"/>
      <c r="CPD93" s="47"/>
      <c r="CPE93" s="47"/>
      <c r="CPF93" s="47"/>
      <c r="CPG93" s="47"/>
      <c r="CPH93" s="47"/>
      <c r="CPI93" s="47"/>
      <c r="CPJ93" s="47"/>
      <c r="CPK93" s="47"/>
      <c r="CPL93" s="47"/>
      <c r="CPM93" s="47"/>
      <c r="CPN93" s="47"/>
      <c r="CPO93" s="47"/>
      <c r="CPP93" s="47"/>
      <c r="CPQ93" s="47"/>
      <c r="CPR93" s="47"/>
      <c r="CPS93" s="47"/>
      <c r="CPT93" s="47"/>
      <c r="CPU93" s="47"/>
      <c r="CPV93" s="47"/>
      <c r="CPW93" s="47"/>
      <c r="CPX93" s="47"/>
      <c r="CPY93" s="47"/>
      <c r="CPZ93" s="47"/>
      <c r="CQA93" s="47"/>
      <c r="CQB93" s="47"/>
      <c r="CQC93" s="47"/>
      <c r="CQD93" s="47"/>
      <c r="CQE93" s="47"/>
      <c r="CQF93" s="47"/>
      <c r="CQG93" s="47"/>
      <c r="CQH93" s="47"/>
      <c r="CQI93" s="47"/>
      <c r="CQJ93" s="47"/>
      <c r="CQK93" s="47"/>
      <c r="CQL93" s="47"/>
      <c r="CQM93" s="47"/>
      <c r="CQN93" s="47"/>
      <c r="CQO93" s="47"/>
      <c r="CQP93" s="47"/>
      <c r="CQQ93" s="47"/>
      <c r="CQR93" s="47"/>
      <c r="CQS93" s="47"/>
      <c r="CQT93" s="47"/>
      <c r="CQU93" s="47"/>
      <c r="CQV93" s="47"/>
      <c r="CQW93" s="47"/>
      <c r="CQX93" s="47"/>
      <c r="CQY93" s="47"/>
      <c r="CQZ93" s="47"/>
      <c r="CRA93" s="47"/>
      <c r="CRB93" s="47"/>
      <c r="CRC93" s="47"/>
      <c r="CRD93" s="47"/>
      <c r="CRE93" s="47"/>
      <c r="CRF93" s="47"/>
      <c r="CRG93" s="47"/>
      <c r="CRH93" s="47"/>
      <c r="CRI93" s="47"/>
      <c r="CRJ93" s="47"/>
      <c r="CRK93" s="47"/>
      <c r="CRL93" s="47"/>
      <c r="CRM93" s="47"/>
      <c r="CRN93" s="47"/>
      <c r="CRO93" s="47"/>
      <c r="CRP93" s="47"/>
      <c r="CRQ93" s="47"/>
      <c r="CRR93" s="47"/>
      <c r="CRS93" s="47"/>
      <c r="CRT93" s="47"/>
      <c r="CRU93" s="47"/>
      <c r="CRV93" s="47"/>
      <c r="CRW93" s="47"/>
      <c r="CRX93" s="47"/>
      <c r="CRY93" s="47"/>
      <c r="CRZ93" s="47"/>
      <c r="CSA93" s="47"/>
      <c r="CSB93" s="47"/>
      <c r="CSC93" s="47"/>
      <c r="CSD93" s="47"/>
      <c r="CSE93" s="47"/>
      <c r="CSF93" s="47"/>
      <c r="CSG93" s="47"/>
      <c r="CSH93" s="47"/>
      <c r="CSI93" s="47"/>
      <c r="CSJ93" s="47"/>
      <c r="CSK93" s="47"/>
      <c r="CSL93" s="47"/>
      <c r="CSM93" s="47"/>
      <c r="CSN93" s="47"/>
      <c r="CSO93" s="47"/>
      <c r="CSP93" s="47"/>
      <c r="CSQ93" s="47"/>
      <c r="CSR93" s="47"/>
      <c r="CSS93" s="47"/>
      <c r="CST93" s="47"/>
      <c r="CSU93" s="47"/>
      <c r="CSV93" s="47"/>
      <c r="CSW93" s="47"/>
      <c r="CSX93" s="47"/>
      <c r="CSY93" s="47"/>
      <c r="CSZ93" s="47"/>
      <c r="CTA93" s="47"/>
      <c r="CTB93" s="47"/>
      <c r="CTC93" s="47"/>
      <c r="CTD93" s="47"/>
      <c r="CTE93" s="47"/>
      <c r="CTF93" s="47"/>
      <c r="CTG93" s="47"/>
      <c r="CTH93" s="47"/>
      <c r="CTI93" s="47"/>
      <c r="CTJ93" s="47"/>
      <c r="CTK93" s="47"/>
      <c r="CTL93" s="47"/>
      <c r="CTM93" s="47"/>
      <c r="CTN93" s="47"/>
      <c r="CTO93" s="47"/>
      <c r="CTP93" s="47"/>
      <c r="CTQ93" s="47"/>
      <c r="CTR93" s="47"/>
      <c r="CTS93" s="47"/>
      <c r="CTT93" s="47"/>
      <c r="CTU93" s="47"/>
      <c r="CTV93" s="47"/>
      <c r="CTW93" s="47"/>
      <c r="CTX93" s="47"/>
      <c r="CTY93" s="47"/>
      <c r="CTZ93" s="47"/>
      <c r="CUA93" s="47"/>
      <c r="CUB93" s="47"/>
      <c r="CUC93" s="47"/>
      <c r="CUD93" s="47"/>
      <c r="CUE93" s="47"/>
      <c r="CUF93" s="47"/>
      <c r="CUG93" s="47"/>
      <c r="CUH93" s="47"/>
      <c r="CUI93" s="47"/>
      <c r="CUJ93" s="47"/>
      <c r="CUK93" s="47"/>
      <c r="CUL93" s="47"/>
      <c r="CUM93" s="47"/>
      <c r="CUN93" s="47"/>
      <c r="CUO93" s="47"/>
      <c r="CUP93" s="47"/>
      <c r="CUQ93" s="47"/>
      <c r="CUR93" s="47"/>
      <c r="CUS93" s="47"/>
      <c r="CUT93" s="47"/>
      <c r="CUU93" s="47"/>
      <c r="CUV93" s="47"/>
      <c r="CUW93" s="47"/>
      <c r="CUX93" s="47"/>
      <c r="CUY93" s="47"/>
      <c r="CUZ93" s="47"/>
      <c r="CVA93" s="47"/>
      <c r="CVB93" s="47"/>
      <c r="CVC93" s="47"/>
      <c r="CVD93" s="47"/>
      <c r="CVE93" s="47"/>
      <c r="CVF93" s="47"/>
      <c r="CVG93" s="47"/>
      <c r="CVH93" s="47"/>
      <c r="CVI93" s="47"/>
      <c r="CVJ93" s="47"/>
      <c r="CVK93" s="47"/>
      <c r="CVL93" s="47"/>
      <c r="CVM93" s="47"/>
      <c r="CVN93" s="47"/>
      <c r="CVO93" s="47"/>
      <c r="CVP93" s="47"/>
      <c r="CVQ93" s="47"/>
      <c r="CVR93" s="47"/>
      <c r="CVS93" s="47"/>
      <c r="CVT93" s="47"/>
      <c r="CVU93" s="47"/>
      <c r="CVV93" s="47"/>
      <c r="CVW93" s="47"/>
      <c r="CVX93" s="47"/>
      <c r="CVY93" s="47"/>
      <c r="CVZ93" s="47"/>
      <c r="CWA93" s="47"/>
      <c r="CWB93" s="47"/>
      <c r="CWC93" s="47"/>
      <c r="CWD93" s="47"/>
      <c r="CWE93" s="47"/>
      <c r="CWF93" s="47"/>
      <c r="CWG93" s="47"/>
      <c r="CWH93" s="47"/>
      <c r="CWI93" s="47"/>
      <c r="CWJ93" s="47"/>
      <c r="CWK93" s="47"/>
      <c r="CWL93" s="47"/>
      <c r="CWM93" s="47"/>
      <c r="CWN93" s="47"/>
      <c r="CWO93" s="47"/>
      <c r="CWP93" s="47"/>
      <c r="CWQ93" s="47"/>
      <c r="CWR93" s="47"/>
      <c r="CWS93" s="47"/>
      <c r="CWT93" s="47"/>
      <c r="CWU93" s="47"/>
      <c r="CWV93" s="47"/>
      <c r="CWW93" s="47"/>
      <c r="CWX93" s="47"/>
      <c r="CWY93" s="47"/>
      <c r="CWZ93" s="47"/>
      <c r="CXA93" s="47"/>
      <c r="CXB93" s="47"/>
      <c r="CXC93" s="47"/>
      <c r="CXD93" s="47"/>
      <c r="CXE93" s="47"/>
      <c r="CXF93" s="47"/>
      <c r="CXG93" s="47"/>
      <c r="CXH93" s="47"/>
      <c r="CXI93" s="47"/>
      <c r="CXJ93" s="47"/>
      <c r="CXK93" s="47"/>
      <c r="CXL93" s="47"/>
      <c r="CXM93" s="47"/>
      <c r="CXN93" s="47"/>
      <c r="CXO93" s="47"/>
      <c r="CXP93" s="47"/>
      <c r="CXQ93" s="47"/>
      <c r="CXR93" s="47"/>
      <c r="CXS93" s="47"/>
      <c r="CXT93" s="47"/>
      <c r="CXU93" s="47"/>
      <c r="CXV93" s="47"/>
      <c r="CXW93" s="47"/>
      <c r="CXX93" s="47"/>
      <c r="CXY93" s="47"/>
      <c r="CXZ93" s="47"/>
      <c r="CYA93" s="47"/>
      <c r="CYB93" s="47"/>
      <c r="CYC93" s="47"/>
      <c r="CYD93" s="47"/>
      <c r="CYE93" s="47"/>
      <c r="CYF93" s="47"/>
      <c r="CYG93" s="47"/>
      <c r="CYH93" s="47"/>
      <c r="CYI93" s="47"/>
      <c r="CYJ93" s="47"/>
      <c r="CYK93" s="47"/>
      <c r="CYL93" s="47"/>
      <c r="CYM93" s="47"/>
      <c r="CYN93" s="47"/>
      <c r="CYO93" s="47"/>
      <c r="CYP93" s="47"/>
      <c r="CYQ93" s="47"/>
      <c r="CYR93" s="47"/>
      <c r="CYS93" s="47"/>
      <c r="CYT93" s="47"/>
      <c r="CYU93" s="47"/>
      <c r="CYV93" s="47"/>
      <c r="CYW93" s="47"/>
      <c r="CYX93" s="47"/>
      <c r="CYY93" s="47"/>
      <c r="CYZ93" s="47"/>
      <c r="CZA93" s="47"/>
      <c r="CZB93" s="47"/>
      <c r="CZC93" s="47"/>
      <c r="CZD93" s="47"/>
      <c r="CZE93" s="47"/>
      <c r="CZF93" s="47"/>
      <c r="CZG93" s="47"/>
      <c r="CZH93" s="47"/>
      <c r="CZI93" s="47"/>
      <c r="CZJ93" s="47"/>
      <c r="CZK93" s="47"/>
      <c r="CZL93" s="47"/>
      <c r="CZM93" s="47"/>
      <c r="CZN93" s="47"/>
      <c r="CZO93" s="47"/>
      <c r="CZP93" s="47"/>
      <c r="CZQ93" s="47"/>
      <c r="CZR93" s="47"/>
      <c r="CZS93" s="47"/>
      <c r="CZT93" s="47"/>
      <c r="CZU93" s="47"/>
      <c r="CZV93" s="47"/>
      <c r="CZW93" s="47"/>
      <c r="CZX93" s="47"/>
      <c r="CZY93" s="47"/>
      <c r="CZZ93" s="47"/>
      <c r="DAA93" s="47"/>
      <c r="DAB93" s="47"/>
      <c r="DAC93" s="47"/>
      <c r="DAD93" s="47"/>
      <c r="DAE93" s="47"/>
      <c r="DAF93" s="47"/>
      <c r="DAG93" s="47"/>
      <c r="DAH93" s="47"/>
      <c r="DAI93" s="47"/>
      <c r="DAJ93" s="47"/>
      <c r="DAK93" s="47"/>
      <c r="DAL93" s="47"/>
      <c r="DAM93" s="47"/>
      <c r="DAN93" s="47"/>
      <c r="DAO93" s="47"/>
      <c r="DAP93" s="47"/>
      <c r="DAQ93" s="47"/>
      <c r="DAR93" s="47"/>
      <c r="DAS93" s="47"/>
      <c r="DAT93" s="47"/>
      <c r="DAU93" s="47"/>
      <c r="DAV93" s="47"/>
      <c r="DAW93" s="47"/>
      <c r="DAX93" s="47"/>
      <c r="DAY93" s="47"/>
      <c r="DAZ93" s="47"/>
      <c r="DBA93" s="47"/>
      <c r="DBB93" s="47"/>
      <c r="DBC93" s="47"/>
      <c r="DBD93" s="47"/>
      <c r="DBE93" s="47"/>
      <c r="DBF93" s="47"/>
      <c r="DBG93" s="47"/>
      <c r="DBH93" s="47"/>
      <c r="DBI93" s="47"/>
      <c r="DBJ93" s="47"/>
      <c r="DBK93" s="47"/>
      <c r="DBL93" s="47"/>
      <c r="DBM93" s="47"/>
      <c r="DBN93" s="47"/>
      <c r="DBO93" s="47"/>
      <c r="DBP93" s="47"/>
      <c r="DBQ93" s="47"/>
      <c r="DBR93" s="47"/>
      <c r="DBS93" s="47"/>
      <c r="DBT93" s="47"/>
      <c r="DBU93" s="47"/>
      <c r="DBV93" s="47"/>
      <c r="DBW93" s="47"/>
      <c r="DBX93" s="47"/>
      <c r="DBY93" s="47"/>
      <c r="DBZ93" s="47"/>
      <c r="DCA93" s="47"/>
      <c r="DCB93" s="47"/>
      <c r="DCC93" s="47"/>
      <c r="DCD93" s="47"/>
      <c r="DCE93" s="47"/>
      <c r="DCF93" s="47"/>
      <c r="DCG93" s="47"/>
      <c r="DCH93" s="47"/>
      <c r="DCI93" s="47"/>
      <c r="DCJ93" s="47"/>
      <c r="DCK93" s="47"/>
      <c r="DCL93" s="47"/>
      <c r="DCM93" s="47"/>
      <c r="DCN93" s="47"/>
      <c r="DCO93" s="47"/>
      <c r="DCP93" s="47"/>
      <c r="DCQ93" s="47"/>
      <c r="DCR93" s="47"/>
      <c r="DCS93" s="47"/>
      <c r="DCT93" s="47"/>
      <c r="DCU93" s="47"/>
      <c r="DCV93" s="47"/>
      <c r="DCW93" s="47"/>
      <c r="DCX93" s="47"/>
      <c r="DCY93" s="47"/>
      <c r="DCZ93" s="47"/>
      <c r="DDA93" s="47"/>
      <c r="DDB93" s="47"/>
      <c r="DDC93" s="47"/>
      <c r="DDD93" s="47"/>
      <c r="DDE93" s="47"/>
      <c r="DDF93" s="47"/>
      <c r="DDG93" s="47"/>
      <c r="DDH93" s="47"/>
      <c r="DDI93" s="47"/>
      <c r="DDJ93" s="47"/>
      <c r="DDK93" s="47"/>
      <c r="DDL93" s="47"/>
      <c r="DDM93" s="47"/>
      <c r="DDN93" s="47"/>
      <c r="DDO93" s="47"/>
      <c r="DDP93" s="47"/>
      <c r="DDQ93" s="47"/>
      <c r="DDR93" s="47"/>
      <c r="DDS93" s="47"/>
      <c r="DDT93" s="47"/>
      <c r="DDU93" s="47"/>
      <c r="DDV93" s="47"/>
      <c r="DDW93" s="47"/>
      <c r="DDX93" s="47"/>
      <c r="DDY93" s="47"/>
      <c r="DDZ93" s="47"/>
      <c r="DEA93" s="47"/>
      <c r="DEB93" s="47"/>
      <c r="DEC93" s="47"/>
      <c r="DED93" s="47"/>
      <c r="DEE93" s="47"/>
      <c r="DEF93" s="47"/>
      <c r="DEG93" s="47"/>
      <c r="DEH93" s="47"/>
      <c r="DEI93" s="47"/>
      <c r="DEJ93" s="47"/>
      <c r="DEK93" s="47"/>
      <c r="DEL93" s="47"/>
      <c r="DEM93" s="47"/>
      <c r="DEN93" s="47"/>
      <c r="DEO93" s="47"/>
      <c r="DEP93" s="47"/>
      <c r="DEQ93" s="47"/>
      <c r="DER93" s="47"/>
      <c r="DES93" s="47"/>
      <c r="DET93" s="47"/>
      <c r="DEU93" s="47"/>
      <c r="DEV93" s="47"/>
      <c r="DEW93" s="47"/>
      <c r="DEX93" s="47"/>
      <c r="DEY93" s="47"/>
      <c r="DEZ93" s="47"/>
      <c r="DFA93" s="47"/>
      <c r="DFB93" s="47"/>
      <c r="DFC93" s="47"/>
      <c r="DFD93" s="47"/>
      <c r="DFE93" s="47"/>
      <c r="DFF93" s="47"/>
      <c r="DFG93" s="47"/>
      <c r="DFH93" s="47"/>
      <c r="DFI93" s="47"/>
      <c r="DFJ93" s="47"/>
      <c r="DFK93" s="47"/>
      <c r="DFL93" s="47"/>
      <c r="DFM93" s="47"/>
      <c r="DFN93" s="47"/>
      <c r="DFO93" s="47"/>
      <c r="DFP93" s="47"/>
      <c r="DFQ93" s="47"/>
      <c r="DFR93" s="47"/>
      <c r="DFS93" s="47"/>
      <c r="DFT93" s="47"/>
      <c r="DFU93" s="47"/>
      <c r="DFV93" s="47"/>
      <c r="DFW93" s="47"/>
      <c r="DFX93" s="47"/>
      <c r="DFY93" s="47"/>
      <c r="DFZ93" s="47"/>
      <c r="DGA93" s="47"/>
      <c r="DGB93" s="47"/>
      <c r="DGC93" s="47"/>
      <c r="DGD93" s="47"/>
      <c r="DGE93" s="47"/>
      <c r="DGF93" s="47"/>
      <c r="DGG93" s="47"/>
      <c r="DGH93" s="47"/>
      <c r="DGI93" s="47"/>
      <c r="DGJ93" s="47"/>
      <c r="DGK93" s="47"/>
      <c r="DGL93" s="47"/>
      <c r="DGM93" s="47"/>
      <c r="DGN93" s="47"/>
      <c r="DGO93" s="47"/>
      <c r="DGP93" s="47"/>
      <c r="DGQ93" s="47"/>
      <c r="DGR93" s="47"/>
      <c r="DGS93" s="47"/>
      <c r="DGT93" s="47"/>
      <c r="DGU93" s="47"/>
      <c r="DGV93" s="47"/>
      <c r="DGW93" s="47"/>
      <c r="DGX93" s="47"/>
      <c r="DGY93" s="47"/>
      <c r="DGZ93" s="47"/>
      <c r="DHA93" s="47"/>
      <c r="DHB93" s="47"/>
      <c r="DHC93" s="47"/>
      <c r="DHD93" s="47"/>
      <c r="DHE93" s="47"/>
      <c r="DHF93" s="47"/>
      <c r="DHG93" s="47"/>
      <c r="DHH93" s="47"/>
      <c r="DHI93" s="47"/>
      <c r="DHJ93" s="47"/>
      <c r="DHK93" s="47"/>
      <c r="DHL93" s="47"/>
      <c r="DHM93" s="47"/>
      <c r="DHN93" s="47"/>
      <c r="DHO93" s="47"/>
      <c r="DHP93" s="47"/>
      <c r="DHQ93" s="47"/>
      <c r="DHR93" s="47"/>
      <c r="DHS93" s="47"/>
      <c r="DHT93" s="47"/>
      <c r="DHU93" s="47"/>
      <c r="DHV93" s="47"/>
      <c r="DHW93" s="47"/>
      <c r="DHX93" s="47"/>
      <c r="DHY93" s="47"/>
      <c r="DHZ93" s="47"/>
      <c r="DIA93" s="47"/>
      <c r="DIB93" s="47"/>
      <c r="DIC93" s="47"/>
      <c r="DID93" s="47"/>
      <c r="DIE93" s="47"/>
      <c r="DIF93" s="47"/>
      <c r="DIG93" s="47"/>
      <c r="DIH93" s="47"/>
      <c r="DII93" s="47"/>
      <c r="DIJ93" s="47"/>
      <c r="DIK93" s="47"/>
      <c r="DIL93" s="47"/>
      <c r="DIM93" s="47"/>
      <c r="DIN93" s="47"/>
      <c r="DIO93" s="47"/>
      <c r="DIP93" s="47"/>
      <c r="DIQ93" s="47"/>
      <c r="DIR93" s="47"/>
      <c r="DIS93" s="47"/>
      <c r="DIT93" s="47"/>
      <c r="DIU93" s="47"/>
      <c r="DIV93" s="47"/>
      <c r="DIW93" s="47"/>
      <c r="DIX93" s="47"/>
      <c r="DIY93" s="47"/>
      <c r="DIZ93" s="47"/>
      <c r="DJA93" s="47"/>
      <c r="DJB93" s="47"/>
      <c r="DJC93" s="47"/>
      <c r="DJD93" s="47"/>
      <c r="DJE93" s="47"/>
      <c r="DJF93" s="47"/>
      <c r="DJG93" s="47"/>
      <c r="DJH93" s="47"/>
      <c r="DJI93" s="47"/>
      <c r="DJJ93" s="47"/>
      <c r="DJK93" s="47"/>
      <c r="DJL93" s="47"/>
      <c r="DJM93" s="47"/>
      <c r="DJN93" s="47"/>
      <c r="DJO93" s="47"/>
      <c r="DJP93" s="47"/>
      <c r="DJQ93" s="47"/>
      <c r="DJR93" s="47"/>
      <c r="DJS93" s="47"/>
      <c r="DJT93" s="47"/>
      <c r="DJU93" s="47"/>
      <c r="DJV93" s="47"/>
      <c r="DJW93" s="47"/>
      <c r="DJX93" s="47"/>
      <c r="DJY93" s="47"/>
      <c r="DJZ93" s="47"/>
      <c r="DKA93" s="47"/>
      <c r="DKB93" s="47"/>
      <c r="DKC93" s="47"/>
      <c r="DKD93" s="47"/>
      <c r="DKE93" s="47"/>
      <c r="DKF93" s="47"/>
      <c r="DKG93" s="47"/>
      <c r="DKH93" s="47"/>
      <c r="DKI93" s="47"/>
      <c r="DKJ93" s="47"/>
      <c r="DKK93" s="47"/>
      <c r="DKL93" s="47"/>
      <c r="DKM93" s="47"/>
      <c r="DKN93" s="47"/>
      <c r="DKO93" s="47"/>
      <c r="DKP93" s="47"/>
      <c r="DKQ93" s="47"/>
      <c r="DKR93" s="47"/>
      <c r="DKS93" s="47"/>
      <c r="DKT93" s="47"/>
      <c r="DKU93" s="47"/>
      <c r="DKV93" s="47"/>
      <c r="DKW93" s="47"/>
      <c r="DKX93" s="47"/>
      <c r="DKY93" s="47"/>
      <c r="DKZ93" s="47"/>
      <c r="DLA93" s="47"/>
      <c r="DLB93" s="47"/>
      <c r="DLC93" s="47"/>
      <c r="DLD93" s="47"/>
      <c r="DLE93" s="47"/>
      <c r="DLF93" s="47"/>
      <c r="DLG93" s="47"/>
      <c r="DLH93" s="47"/>
      <c r="DLI93" s="47"/>
      <c r="DLJ93" s="47"/>
      <c r="DLK93" s="47"/>
      <c r="DLL93" s="47"/>
      <c r="DLM93" s="47"/>
      <c r="DLN93" s="47"/>
      <c r="DLO93" s="47"/>
      <c r="DLP93" s="47"/>
      <c r="DLQ93" s="47"/>
      <c r="DLR93" s="47"/>
      <c r="DLS93" s="47"/>
      <c r="DLT93" s="47"/>
      <c r="DLU93" s="47"/>
      <c r="DLV93" s="47"/>
      <c r="DLW93" s="47"/>
      <c r="DLX93" s="47"/>
      <c r="DLY93" s="47"/>
      <c r="DLZ93" s="47"/>
      <c r="DMA93" s="47"/>
      <c r="DMB93" s="47"/>
      <c r="DMC93" s="47"/>
      <c r="DMD93" s="47"/>
      <c r="DME93" s="47"/>
      <c r="DMF93" s="47"/>
      <c r="DMG93" s="47"/>
      <c r="DMH93" s="47"/>
      <c r="DMI93" s="47"/>
      <c r="DMJ93" s="47"/>
      <c r="DMK93" s="47"/>
      <c r="DML93" s="47"/>
      <c r="DMM93" s="47"/>
      <c r="DMN93" s="47"/>
      <c r="DMO93" s="47"/>
      <c r="DMP93" s="47"/>
      <c r="DMQ93" s="47"/>
      <c r="DMR93" s="47"/>
      <c r="DMS93" s="47"/>
      <c r="DMT93" s="47"/>
      <c r="DMU93" s="47"/>
      <c r="DMV93" s="47"/>
      <c r="DMW93" s="47"/>
      <c r="DMX93" s="47"/>
      <c r="DMY93" s="47"/>
      <c r="DMZ93" s="47"/>
      <c r="DNA93" s="47"/>
      <c r="DNB93" s="47"/>
      <c r="DNC93" s="47"/>
      <c r="DND93" s="47"/>
      <c r="DNE93" s="47"/>
      <c r="DNF93" s="47"/>
      <c r="DNG93" s="47"/>
      <c r="DNH93" s="47"/>
      <c r="DNI93" s="47"/>
      <c r="DNJ93" s="47"/>
      <c r="DNK93" s="47"/>
      <c r="DNL93" s="47"/>
      <c r="DNM93" s="47"/>
      <c r="DNN93" s="47"/>
      <c r="DNO93" s="47"/>
      <c r="DNP93" s="47"/>
      <c r="DNQ93" s="47"/>
      <c r="DNR93" s="47"/>
      <c r="DNS93" s="47"/>
      <c r="DNT93" s="47"/>
      <c r="DNU93" s="47"/>
      <c r="DNV93" s="47"/>
      <c r="DNW93" s="47"/>
      <c r="DNX93" s="47"/>
      <c r="DNY93" s="47"/>
      <c r="DNZ93" s="47"/>
      <c r="DOA93" s="47"/>
      <c r="DOB93" s="47"/>
      <c r="DOC93" s="47"/>
      <c r="DOD93" s="47"/>
      <c r="DOE93" s="47"/>
      <c r="DOF93" s="47"/>
      <c r="DOG93" s="47"/>
      <c r="DOH93" s="47"/>
      <c r="DOI93" s="47"/>
      <c r="DOJ93" s="47"/>
      <c r="DOK93" s="47"/>
      <c r="DOL93" s="47"/>
      <c r="DOM93" s="47"/>
      <c r="DON93" s="47"/>
      <c r="DOO93" s="47"/>
      <c r="DOP93" s="47"/>
      <c r="DOQ93" s="47"/>
      <c r="DOR93" s="47"/>
      <c r="DOS93" s="47"/>
      <c r="DOT93" s="47"/>
      <c r="DOU93" s="47"/>
      <c r="DOV93" s="47"/>
      <c r="DOW93" s="47"/>
      <c r="DOX93" s="47"/>
      <c r="DOY93" s="47"/>
      <c r="DOZ93" s="47"/>
      <c r="DPA93" s="47"/>
      <c r="DPB93" s="47"/>
      <c r="DPC93" s="47"/>
      <c r="DPD93" s="47"/>
      <c r="DPE93" s="47"/>
      <c r="DPF93" s="47"/>
      <c r="DPG93" s="47"/>
      <c r="DPH93" s="47"/>
      <c r="DPI93" s="47"/>
      <c r="DPJ93" s="47"/>
      <c r="DPK93" s="47"/>
      <c r="DPL93" s="47"/>
      <c r="DPM93" s="47"/>
      <c r="DPN93" s="47"/>
      <c r="DPO93" s="47"/>
      <c r="DPP93" s="47"/>
      <c r="DPQ93" s="47"/>
      <c r="DPR93" s="47"/>
      <c r="DPS93" s="47"/>
      <c r="DPT93" s="47"/>
      <c r="DPU93" s="47"/>
      <c r="DPV93" s="47"/>
      <c r="DPW93" s="47"/>
      <c r="DPX93" s="47"/>
      <c r="DPY93" s="47"/>
      <c r="DPZ93" s="47"/>
      <c r="DQA93" s="47"/>
      <c r="DQB93" s="47"/>
      <c r="DQC93" s="47"/>
      <c r="DQD93" s="47"/>
      <c r="DQE93" s="47"/>
      <c r="DQF93" s="47"/>
      <c r="DQG93" s="47"/>
      <c r="DQH93" s="47"/>
      <c r="DQI93" s="47"/>
      <c r="DQJ93" s="47"/>
      <c r="DQK93" s="47"/>
      <c r="DQL93" s="47"/>
      <c r="DQM93" s="47"/>
      <c r="DQN93" s="47"/>
      <c r="DQO93" s="47"/>
      <c r="DQP93" s="47"/>
      <c r="DQQ93" s="47"/>
      <c r="DQR93" s="47"/>
      <c r="DQS93" s="47"/>
      <c r="DQT93" s="47"/>
      <c r="DQU93" s="47"/>
      <c r="DQV93" s="47"/>
      <c r="DQW93" s="47"/>
      <c r="DQX93" s="47"/>
      <c r="DQY93" s="47"/>
      <c r="DQZ93" s="47"/>
      <c r="DRA93" s="47"/>
      <c r="DRB93" s="47"/>
      <c r="DRC93" s="47"/>
      <c r="DRD93" s="47"/>
      <c r="DRE93" s="47"/>
      <c r="DRF93" s="47"/>
      <c r="DRG93" s="47"/>
      <c r="DRH93" s="47"/>
      <c r="DRI93" s="47"/>
      <c r="DRJ93" s="47"/>
      <c r="DRK93" s="47"/>
      <c r="DRL93" s="47"/>
      <c r="DRM93" s="47"/>
      <c r="DRN93" s="47"/>
      <c r="DRO93" s="47"/>
      <c r="DRP93" s="47"/>
      <c r="DRQ93" s="47"/>
      <c r="DRR93" s="47"/>
      <c r="DRS93" s="47"/>
      <c r="DRT93" s="47"/>
      <c r="DRU93" s="47"/>
      <c r="DRV93" s="47"/>
      <c r="DRW93" s="47"/>
      <c r="DRX93" s="47"/>
      <c r="DRY93" s="47"/>
      <c r="DRZ93" s="47"/>
      <c r="DSA93" s="47"/>
      <c r="DSB93" s="47"/>
      <c r="DSC93" s="47"/>
      <c r="DSD93" s="47"/>
      <c r="DSE93" s="47"/>
      <c r="DSF93" s="47"/>
      <c r="DSG93" s="47"/>
      <c r="DSH93" s="47"/>
      <c r="DSI93" s="47"/>
      <c r="DSJ93" s="47"/>
      <c r="DSK93" s="47"/>
      <c r="DSL93" s="47"/>
      <c r="DSM93" s="47"/>
      <c r="DSN93" s="47"/>
      <c r="DSO93" s="47"/>
      <c r="DSP93" s="47"/>
      <c r="DSQ93" s="47"/>
      <c r="DSR93" s="47"/>
      <c r="DSS93" s="47"/>
      <c r="DST93" s="47"/>
      <c r="DSU93" s="47"/>
      <c r="DSV93" s="47"/>
      <c r="DSW93" s="47"/>
      <c r="DSX93" s="47"/>
      <c r="DSY93" s="47"/>
      <c r="DSZ93" s="47"/>
      <c r="DTA93" s="47"/>
      <c r="DTB93" s="47"/>
      <c r="DTC93" s="47"/>
      <c r="DTD93" s="47"/>
      <c r="DTE93" s="47"/>
      <c r="DTF93" s="47"/>
      <c r="DTG93" s="47"/>
      <c r="DTH93" s="47"/>
      <c r="DTI93" s="47"/>
      <c r="DTJ93" s="47"/>
      <c r="DTK93" s="47"/>
      <c r="DTL93" s="47"/>
      <c r="DTM93" s="47"/>
      <c r="DTN93" s="47"/>
      <c r="DTO93" s="47"/>
      <c r="DTP93" s="47"/>
      <c r="DTQ93" s="47"/>
      <c r="DTR93" s="47"/>
      <c r="DTS93" s="47"/>
      <c r="DTT93" s="47"/>
      <c r="DTU93" s="47"/>
      <c r="DTV93" s="47"/>
      <c r="DTW93" s="47"/>
      <c r="DTX93" s="47"/>
      <c r="DTY93" s="47"/>
      <c r="DTZ93" s="47"/>
      <c r="DUA93" s="47"/>
      <c r="DUB93" s="47"/>
      <c r="DUC93" s="47"/>
      <c r="DUD93" s="47"/>
      <c r="DUE93" s="47"/>
      <c r="DUF93" s="47"/>
      <c r="DUG93" s="47"/>
      <c r="DUH93" s="47"/>
      <c r="DUI93" s="47"/>
      <c r="DUJ93" s="47"/>
      <c r="DUK93" s="47"/>
      <c r="DUL93" s="47"/>
      <c r="DUM93" s="47"/>
      <c r="DUN93" s="47"/>
      <c r="DUO93" s="47"/>
      <c r="DUP93" s="47"/>
      <c r="DUQ93" s="47"/>
      <c r="DUR93" s="47"/>
      <c r="DUS93" s="47"/>
      <c r="DUT93" s="47"/>
      <c r="DUU93" s="47"/>
      <c r="DUV93" s="47"/>
      <c r="DUW93" s="47"/>
      <c r="DUX93" s="47"/>
      <c r="DUY93" s="47"/>
      <c r="DUZ93" s="47"/>
      <c r="DVA93" s="47"/>
      <c r="DVB93" s="47"/>
      <c r="DVC93" s="47"/>
      <c r="DVD93" s="47"/>
      <c r="DVE93" s="47"/>
      <c r="DVF93" s="47"/>
      <c r="DVG93" s="47"/>
      <c r="DVH93" s="47"/>
      <c r="DVI93" s="47"/>
      <c r="DVJ93" s="47"/>
      <c r="DVK93" s="47"/>
      <c r="DVL93" s="47"/>
      <c r="DVM93" s="47"/>
      <c r="DVN93" s="47"/>
      <c r="DVO93" s="47"/>
      <c r="DVP93" s="47"/>
      <c r="DVQ93" s="47"/>
      <c r="DVR93" s="47"/>
      <c r="DVS93" s="47"/>
      <c r="DVT93" s="47"/>
      <c r="DVU93" s="47"/>
      <c r="DVV93" s="47"/>
      <c r="DVW93" s="47"/>
      <c r="DVX93" s="47"/>
      <c r="DVY93" s="47"/>
      <c r="DVZ93" s="47"/>
      <c r="DWA93" s="47"/>
      <c r="DWB93" s="47"/>
      <c r="DWC93" s="47"/>
      <c r="DWD93" s="47"/>
      <c r="DWE93" s="47"/>
      <c r="DWF93" s="47"/>
      <c r="DWG93" s="47"/>
      <c r="DWH93" s="47"/>
      <c r="DWI93" s="47"/>
      <c r="DWJ93" s="47"/>
      <c r="DWK93" s="47"/>
      <c r="DWL93" s="47"/>
      <c r="DWM93" s="47"/>
      <c r="DWN93" s="47"/>
      <c r="DWO93" s="47"/>
      <c r="DWP93" s="47"/>
      <c r="DWQ93" s="47"/>
      <c r="DWR93" s="47"/>
      <c r="DWS93" s="47"/>
      <c r="DWT93" s="47"/>
      <c r="DWU93" s="47"/>
      <c r="DWV93" s="47"/>
      <c r="DWW93" s="47"/>
      <c r="DWX93" s="47"/>
      <c r="DWY93" s="47"/>
      <c r="DWZ93" s="47"/>
      <c r="DXA93" s="47"/>
      <c r="DXB93" s="47"/>
      <c r="DXC93" s="47"/>
      <c r="DXD93" s="47"/>
      <c r="DXE93" s="47"/>
      <c r="DXF93" s="47"/>
      <c r="DXG93" s="47"/>
      <c r="DXH93" s="47"/>
      <c r="DXI93" s="47"/>
      <c r="DXJ93" s="47"/>
      <c r="DXK93" s="47"/>
      <c r="DXL93" s="47"/>
      <c r="DXM93" s="47"/>
      <c r="DXN93" s="47"/>
      <c r="DXO93" s="47"/>
      <c r="DXP93" s="47"/>
      <c r="DXQ93" s="47"/>
      <c r="DXR93" s="47"/>
      <c r="DXS93" s="47"/>
      <c r="DXT93" s="47"/>
      <c r="DXU93" s="47"/>
      <c r="DXV93" s="47"/>
      <c r="DXW93" s="47"/>
      <c r="DXX93" s="47"/>
      <c r="DXY93" s="47"/>
      <c r="DXZ93" s="47"/>
      <c r="DYA93" s="47"/>
      <c r="DYB93" s="47"/>
      <c r="DYC93" s="47"/>
      <c r="DYD93" s="47"/>
      <c r="DYE93" s="47"/>
      <c r="DYF93" s="47"/>
      <c r="DYG93" s="47"/>
      <c r="DYH93" s="47"/>
      <c r="DYI93" s="47"/>
      <c r="DYJ93" s="47"/>
      <c r="DYK93" s="47"/>
      <c r="DYL93" s="47"/>
      <c r="DYM93" s="47"/>
      <c r="DYN93" s="47"/>
      <c r="DYO93" s="47"/>
      <c r="DYP93" s="47"/>
      <c r="DYQ93" s="47"/>
      <c r="DYR93" s="47"/>
      <c r="DYS93" s="47"/>
      <c r="DYT93" s="47"/>
      <c r="DYU93" s="47"/>
      <c r="DYV93" s="47"/>
      <c r="DYW93" s="47"/>
      <c r="DYX93" s="47"/>
      <c r="DYY93" s="47"/>
      <c r="DYZ93" s="47"/>
      <c r="DZA93" s="47"/>
      <c r="DZB93" s="47"/>
      <c r="DZC93" s="47"/>
      <c r="DZD93" s="47"/>
      <c r="DZE93" s="47"/>
      <c r="DZF93" s="47"/>
      <c r="DZG93" s="47"/>
      <c r="DZH93" s="47"/>
      <c r="DZI93" s="47"/>
      <c r="DZJ93" s="47"/>
      <c r="DZK93" s="47"/>
      <c r="DZL93" s="47"/>
      <c r="DZM93" s="47"/>
      <c r="DZN93" s="47"/>
      <c r="DZO93" s="47"/>
      <c r="DZP93" s="47"/>
      <c r="DZQ93" s="47"/>
      <c r="DZR93" s="47"/>
      <c r="DZS93" s="47"/>
      <c r="DZT93" s="47"/>
      <c r="DZU93" s="47"/>
      <c r="DZV93" s="47"/>
      <c r="DZW93" s="47"/>
      <c r="DZX93" s="47"/>
      <c r="DZY93" s="47"/>
      <c r="DZZ93" s="47"/>
      <c r="EAA93" s="47"/>
      <c r="EAB93" s="47"/>
      <c r="EAC93" s="47"/>
      <c r="EAD93" s="47"/>
      <c r="EAE93" s="47"/>
      <c r="EAF93" s="47"/>
      <c r="EAG93" s="47"/>
      <c r="EAH93" s="47"/>
      <c r="EAI93" s="47"/>
      <c r="EAJ93" s="47"/>
      <c r="EAK93" s="47"/>
      <c r="EAL93" s="47"/>
      <c r="EAM93" s="47"/>
      <c r="EAN93" s="47"/>
      <c r="EAO93" s="47"/>
      <c r="EAP93" s="47"/>
      <c r="EAQ93" s="47"/>
      <c r="EAR93" s="47"/>
      <c r="EAS93" s="47"/>
      <c r="EAT93" s="47"/>
      <c r="EAU93" s="47"/>
      <c r="EAV93" s="47"/>
      <c r="EAW93" s="47"/>
      <c r="EAX93" s="47"/>
      <c r="EAY93" s="47"/>
      <c r="EAZ93" s="47"/>
      <c r="EBA93" s="47"/>
      <c r="EBB93" s="47"/>
      <c r="EBC93" s="47"/>
      <c r="EBD93" s="47"/>
      <c r="EBE93" s="47"/>
      <c r="EBF93" s="47"/>
      <c r="EBG93" s="47"/>
      <c r="EBH93" s="47"/>
      <c r="EBI93" s="47"/>
      <c r="EBJ93" s="47"/>
      <c r="EBK93" s="47"/>
      <c r="EBL93" s="47"/>
      <c r="EBM93" s="47"/>
      <c r="EBN93" s="47"/>
      <c r="EBO93" s="47"/>
      <c r="EBP93" s="47"/>
      <c r="EBQ93" s="47"/>
      <c r="EBR93" s="47"/>
      <c r="EBS93" s="47"/>
      <c r="EBT93" s="47"/>
      <c r="EBU93" s="47"/>
      <c r="EBV93" s="47"/>
      <c r="EBW93" s="47"/>
      <c r="EBX93" s="47"/>
      <c r="EBY93" s="47"/>
      <c r="EBZ93" s="47"/>
      <c r="ECA93" s="47"/>
      <c r="ECB93" s="47"/>
      <c r="ECC93" s="47"/>
      <c r="ECD93" s="47"/>
      <c r="ECE93" s="47"/>
      <c r="ECF93" s="47"/>
      <c r="ECG93" s="47"/>
      <c r="ECH93" s="47"/>
      <c r="ECI93" s="47"/>
      <c r="ECJ93" s="47"/>
      <c r="ECK93" s="47"/>
      <c r="ECL93" s="47"/>
      <c r="ECM93" s="47"/>
      <c r="ECN93" s="47"/>
      <c r="ECO93" s="47"/>
      <c r="ECP93" s="47"/>
      <c r="ECQ93" s="47"/>
      <c r="ECR93" s="47"/>
      <c r="ECS93" s="47"/>
      <c r="ECT93" s="47"/>
      <c r="ECU93" s="47"/>
      <c r="ECV93" s="47"/>
      <c r="ECW93" s="47"/>
      <c r="ECX93" s="47"/>
      <c r="ECY93" s="47"/>
      <c r="ECZ93" s="47"/>
      <c r="EDA93" s="47"/>
      <c r="EDB93" s="47"/>
      <c r="EDC93" s="47"/>
      <c r="EDD93" s="47"/>
      <c r="EDE93" s="47"/>
      <c r="EDF93" s="47"/>
      <c r="EDG93" s="47"/>
      <c r="EDH93" s="47"/>
      <c r="EDI93" s="47"/>
      <c r="EDJ93" s="47"/>
      <c r="EDK93" s="47"/>
      <c r="EDL93" s="47"/>
      <c r="EDM93" s="47"/>
      <c r="EDN93" s="47"/>
      <c r="EDO93" s="47"/>
      <c r="EDP93" s="47"/>
      <c r="EDQ93" s="47"/>
      <c r="EDR93" s="47"/>
      <c r="EDS93" s="47"/>
      <c r="EDT93" s="47"/>
      <c r="EDU93" s="47"/>
      <c r="EDV93" s="47"/>
      <c r="EDW93" s="47"/>
      <c r="EDX93" s="47"/>
      <c r="EDY93" s="47"/>
      <c r="EDZ93" s="47"/>
      <c r="EEA93" s="47"/>
      <c r="EEB93" s="47"/>
      <c r="EEC93" s="47"/>
      <c r="EED93" s="47"/>
      <c r="EEE93" s="47"/>
      <c r="EEF93" s="47"/>
      <c r="EEG93" s="47"/>
      <c r="EEH93" s="47"/>
      <c r="EEI93" s="47"/>
      <c r="EEJ93" s="47"/>
      <c r="EEK93" s="47"/>
      <c r="EEL93" s="47"/>
      <c r="EEM93" s="47"/>
      <c r="EEN93" s="47"/>
      <c r="EEO93" s="47"/>
      <c r="EEP93" s="47"/>
      <c r="EEQ93" s="47"/>
      <c r="EER93" s="47"/>
      <c r="EES93" s="47"/>
      <c r="EET93" s="47"/>
      <c r="EEU93" s="47"/>
      <c r="EEV93" s="47"/>
      <c r="EEW93" s="47"/>
      <c r="EEX93" s="47"/>
      <c r="EEY93" s="47"/>
      <c r="EEZ93" s="47"/>
      <c r="EFA93" s="47"/>
      <c r="EFB93" s="47"/>
      <c r="EFC93" s="47"/>
      <c r="EFD93" s="47"/>
      <c r="EFE93" s="47"/>
      <c r="EFF93" s="47"/>
      <c r="EFG93" s="47"/>
      <c r="EFH93" s="47"/>
      <c r="EFI93" s="47"/>
      <c r="EFJ93" s="47"/>
      <c r="EFK93" s="47"/>
      <c r="EFL93" s="47"/>
      <c r="EFM93" s="47"/>
      <c r="EFN93" s="47"/>
      <c r="EFO93" s="47"/>
      <c r="EFP93" s="47"/>
      <c r="EFQ93" s="47"/>
      <c r="EFR93" s="47"/>
      <c r="EFS93" s="47"/>
      <c r="EFT93" s="47"/>
      <c r="EFU93" s="47"/>
      <c r="EFV93" s="47"/>
      <c r="EFW93" s="47"/>
      <c r="EFX93" s="47"/>
      <c r="EFY93" s="47"/>
      <c r="EFZ93" s="47"/>
      <c r="EGA93" s="47"/>
      <c r="EGB93" s="47"/>
      <c r="EGC93" s="47"/>
      <c r="EGD93" s="47"/>
      <c r="EGE93" s="47"/>
      <c r="EGF93" s="47"/>
      <c r="EGG93" s="47"/>
      <c r="EGH93" s="47"/>
      <c r="EGI93" s="47"/>
      <c r="EGJ93" s="47"/>
      <c r="EGK93" s="47"/>
      <c r="EGL93" s="47"/>
      <c r="EGM93" s="47"/>
      <c r="EGN93" s="47"/>
      <c r="EGO93" s="47"/>
      <c r="EGP93" s="47"/>
      <c r="EGQ93" s="47"/>
      <c r="EGR93" s="47"/>
      <c r="EGS93" s="47"/>
      <c r="EGT93" s="47"/>
      <c r="EGU93" s="47"/>
      <c r="EGV93" s="47"/>
      <c r="EGW93" s="47"/>
      <c r="EGX93" s="47"/>
      <c r="EGY93" s="47"/>
      <c r="EGZ93" s="47"/>
      <c r="EHA93" s="47"/>
      <c r="EHB93" s="47"/>
      <c r="EHC93" s="47"/>
      <c r="EHD93" s="47"/>
      <c r="EHE93" s="47"/>
      <c r="EHF93" s="47"/>
      <c r="EHG93" s="47"/>
      <c r="EHH93" s="47"/>
      <c r="EHI93" s="47"/>
      <c r="EHJ93" s="47"/>
      <c r="EHK93" s="47"/>
      <c r="EHL93" s="47"/>
      <c r="EHM93" s="47"/>
      <c r="EHN93" s="47"/>
      <c r="EHO93" s="47"/>
      <c r="EHP93" s="47"/>
      <c r="EHQ93" s="47"/>
      <c r="EHR93" s="47"/>
      <c r="EHS93" s="47"/>
      <c r="EHT93" s="47"/>
      <c r="EHU93" s="47"/>
      <c r="EHV93" s="47"/>
      <c r="EHW93" s="47"/>
      <c r="EHX93" s="47"/>
      <c r="EHY93" s="47"/>
      <c r="EHZ93" s="47"/>
      <c r="EIA93" s="47"/>
      <c r="EIB93" s="47"/>
      <c r="EIC93" s="47"/>
      <c r="EID93" s="47"/>
      <c r="EIE93" s="47"/>
      <c r="EIF93" s="47"/>
      <c r="EIG93" s="47"/>
      <c r="EIH93" s="47"/>
      <c r="EII93" s="47"/>
      <c r="EIJ93" s="47"/>
      <c r="EIK93" s="47"/>
      <c r="EIL93" s="47"/>
      <c r="EIM93" s="47"/>
      <c r="EIN93" s="47"/>
      <c r="EIO93" s="47"/>
      <c r="EIP93" s="47"/>
      <c r="EIQ93" s="47"/>
      <c r="EIR93" s="47"/>
      <c r="EIS93" s="47"/>
      <c r="EIT93" s="47"/>
      <c r="EIU93" s="47"/>
      <c r="EIV93" s="47"/>
      <c r="EIW93" s="47"/>
      <c r="EIX93" s="47"/>
      <c r="EIY93" s="47"/>
      <c r="EIZ93" s="47"/>
      <c r="EJA93" s="47"/>
      <c r="EJB93" s="47"/>
      <c r="EJC93" s="47"/>
      <c r="EJD93" s="47"/>
      <c r="EJE93" s="47"/>
      <c r="EJF93" s="47"/>
      <c r="EJG93" s="47"/>
      <c r="EJH93" s="47"/>
      <c r="EJI93" s="47"/>
      <c r="EJJ93" s="47"/>
      <c r="EJK93" s="47"/>
      <c r="EJL93" s="47"/>
      <c r="EJM93" s="47"/>
      <c r="EJN93" s="47"/>
      <c r="EJO93" s="47"/>
      <c r="EJP93" s="47"/>
      <c r="EJQ93" s="47"/>
      <c r="EJR93" s="47"/>
      <c r="EJS93" s="47"/>
      <c r="EJT93" s="47"/>
      <c r="EJU93" s="47"/>
      <c r="EJV93" s="47"/>
      <c r="EJW93" s="47"/>
      <c r="EJX93" s="47"/>
      <c r="EJY93" s="47"/>
      <c r="EJZ93" s="47"/>
      <c r="EKA93" s="47"/>
      <c r="EKB93" s="47"/>
      <c r="EKC93" s="47"/>
      <c r="EKD93" s="47"/>
      <c r="EKE93" s="47"/>
      <c r="EKF93" s="47"/>
      <c r="EKG93" s="47"/>
      <c r="EKH93" s="47"/>
      <c r="EKI93" s="47"/>
      <c r="EKJ93" s="47"/>
      <c r="EKK93" s="47"/>
      <c r="EKL93" s="47"/>
      <c r="EKM93" s="47"/>
      <c r="EKN93" s="47"/>
      <c r="EKO93" s="47"/>
      <c r="EKP93" s="47"/>
      <c r="EKQ93" s="47"/>
      <c r="EKR93" s="47"/>
      <c r="EKS93" s="47"/>
      <c r="EKT93" s="47"/>
      <c r="EKU93" s="47"/>
      <c r="EKV93" s="47"/>
      <c r="EKW93" s="47"/>
      <c r="EKX93" s="47"/>
      <c r="EKY93" s="47"/>
      <c r="EKZ93" s="47"/>
      <c r="ELA93" s="47"/>
      <c r="ELB93" s="47"/>
      <c r="ELC93" s="47"/>
      <c r="ELD93" s="47"/>
      <c r="ELE93" s="47"/>
      <c r="ELF93" s="47"/>
      <c r="ELG93" s="47"/>
      <c r="ELH93" s="47"/>
      <c r="ELI93" s="47"/>
      <c r="ELJ93" s="47"/>
      <c r="ELK93" s="47"/>
      <c r="ELL93" s="47"/>
      <c r="ELM93" s="47"/>
      <c r="ELN93" s="47"/>
      <c r="ELO93" s="47"/>
      <c r="ELP93" s="47"/>
      <c r="ELQ93" s="47"/>
      <c r="ELR93" s="47"/>
      <c r="ELS93" s="47"/>
      <c r="ELT93" s="47"/>
      <c r="ELU93" s="47"/>
      <c r="ELV93" s="47"/>
      <c r="ELW93" s="47"/>
      <c r="ELX93" s="47"/>
      <c r="ELY93" s="47"/>
      <c r="ELZ93" s="47"/>
      <c r="EMA93" s="47"/>
      <c r="EMB93" s="47"/>
      <c r="EMC93" s="47"/>
      <c r="EMD93" s="47"/>
      <c r="EME93" s="47"/>
      <c r="EMF93" s="47"/>
      <c r="EMG93" s="47"/>
      <c r="EMH93" s="47"/>
      <c r="EMI93" s="47"/>
      <c r="EMJ93" s="47"/>
      <c r="EMK93" s="47"/>
      <c r="EML93" s="47"/>
      <c r="EMM93" s="47"/>
      <c r="EMN93" s="47"/>
      <c r="EMO93" s="47"/>
      <c r="EMP93" s="47"/>
      <c r="EMQ93" s="47"/>
      <c r="EMR93" s="47"/>
      <c r="EMS93" s="47"/>
      <c r="EMT93" s="47"/>
      <c r="EMU93" s="47"/>
      <c r="EMV93" s="47"/>
      <c r="EMW93" s="47"/>
      <c r="EMX93" s="47"/>
      <c r="EMY93" s="47"/>
      <c r="EMZ93" s="47"/>
      <c r="ENA93" s="47"/>
      <c r="ENB93" s="47"/>
      <c r="ENC93" s="47"/>
      <c r="END93" s="47"/>
      <c r="ENE93" s="47"/>
      <c r="ENF93" s="47"/>
      <c r="ENG93" s="47"/>
      <c r="ENH93" s="47"/>
      <c r="ENI93" s="47"/>
      <c r="ENJ93" s="47"/>
      <c r="ENK93" s="47"/>
      <c r="ENL93" s="47"/>
      <c r="ENM93" s="47"/>
      <c r="ENN93" s="47"/>
      <c r="ENO93" s="47"/>
      <c r="ENP93" s="47"/>
      <c r="ENQ93" s="47"/>
      <c r="ENR93" s="47"/>
      <c r="ENS93" s="47"/>
      <c r="ENT93" s="47"/>
      <c r="ENU93" s="47"/>
      <c r="ENV93" s="47"/>
      <c r="ENW93" s="47"/>
      <c r="ENX93" s="47"/>
      <c r="ENY93" s="47"/>
      <c r="ENZ93" s="47"/>
      <c r="EOA93" s="47"/>
      <c r="EOB93" s="47"/>
      <c r="EOC93" s="47"/>
      <c r="EOD93" s="47"/>
      <c r="EOE93" s="47"/>
      <c r="EOF93" s="47"/>
      <c r="EOG93" s="47"/>
      <c r="EOH93" s="47"/>
      <c r="EOI93" s="47"/>
      <c r="EOJ93" s="47"/>
      <c r="EOK93" s="47"/>
      <c r="EOL93" s="47"/>
      <c r="EOM93" s="47"/>
      <c r="EON93" s="47"/>
      <c r="EOO93" s="47"/>
      <c r="EOP93" s="47"/>
      <c r="EOQ93" s="47"/>
      <c r="EOR93" s="47"/>
      <c r="EOS93" s="47"/>
      <c r="EOT93" s="47"/>
      <c r="EOU93" s="47"/>
      <c r="EOV93" s="47"/>
      <c r="EOW93" s="47"/>
      <c r="EOX93" s="47"/>
      <c r="EOY93" s="47"/>
      <c r="EOZ93" s="47"/>
      <c r="EPA93" s="47"/>
      <c r="EPB93" s="47"/>
      <c r="EPC93" s="47"/>
      <c r="EPD93" s="47"/>
      <c r="EPE93" s="47"/>
      <c r="EPF93" s="47"/>
      <c r="EPG93" s="47"/>
      <c r="EPH93" s="47"/>
      <c r="EPI93" s="47"/>
      <c r="EPJ93" s="47"/>
      <c r="EPK93" s="47"/>
      <c r="EPL93" s="47"/>
      <c r="EPM93" s="47"/>
      <c r="EPN93" s="47"/>
      <c r="EPO93" s="47"/>
      <c r="EPP93" s="47"/>
      <c r="EPQ93" s="47"/>
      <c r="EPR93" s="47"/>
      <c r="EPS93" s="47"/>
      <c r="EPT93" s="47"/>
      <c r="EPU93" s="47"/>
      <c r="EPV93" s="47"/>
      <c r="EPW93" s="47"/>
      <c r="EPX93" s="47"/>
      <c r="EPY93" s="47"/>
      <c r="EPZ93" s="47"/>
      <c r="EQA93" s="47"/>
      <c r="EQB93" s="47"/>
      <c r="EQC93" s="47"/>
      <c r="EQD93" s="47"/>
      <c r="EQE93" s="47"/>
      <c r="EQF93" s="47"/>
      <c r="EQG93" s="47"/>
      <c r="EQH93" s="47"/>
      <c r="EQI93" s="47"/>
      <c r="EQJ93" s="47"/>
      <c r="EQK93" s="47"/>
      <c r="EQL93" s="47"/>
      <c r="EQM93" s="47"/>
      <c r="EQN93" s="47"/>
      <c r="EQO93" s="47"/>
      <c r="EQP93" s="47"/>
      <c r="EQQ93" s="47"/>
      <c r="EQR93" s="47"/>
      <c r="EQS93" s="47"/>
      <c r="EQT93" s="47"/>
      <c r="EQU93" s="47"/>
      <c r="EQV93" s="47"/>
      <c r="EQW93" s="47"/>
      <c r="EQX93" s="47"/>
      <c r="EQY93" s="47"/>
      <c r="EQZ93" s="47"/>
      <c r="ERA93" s="47"/>
      <c r="ERB93" s="47"/>
      <c r="ERC93" s="47"/>
      <c r="ERD93" s="47"/>
      <c r="ERE93" s="47"/>
      <c r="ERF93" s="47"/>
      <c r="ERG93" s="47"/>
      <c r="ERH93" s="47"/>
      <c r="ERI93" s="47"/>
      <c r="ERJ93" s="47"/>
      <c r="ERK93" s="47"/>
      <c r="ERL93" s="47"/>
      <c r="ERM93" s="47"/>
      <c r="ERN93" s="47"/>
      <c r="ERO93" s="47"/>
      <c r="ERP93" s="47"/>
      <c r="ERQ93" s="47"/>
      <c r="ERR93" s="47"/>
      <c r="ERS93" s="47"/>
      <c r="ERT93" s="47"/>
      <c r="ERU93" s="47"/>
      <c r="ERV93" s="47"/>
      <c r="ERW93" s="47"/>
      <c r="ERX93" s="47"/>
      <c r="ERY93" s="47"/>
      <c r="ERZ93" s="47"/>
      <c r="ESA93" s="47"/>
      <c r="ESB93" s="47"/>
      <c r="ESC93" s="47"/>
      <c r="ESD93" s="47"/>
      <c r="ESE93" s="47"/>
      <c r="ESF93" s="47"/>
      <c r="ESG93" s="47"/>
      <c r="ESH93" s="47"/>
      <c r="ESI93" s="47"/>
      <c r="ESJ93" s="47"/>
      <c r="ESK93" s="47"/>
      <c r="ESL93" s="47"/>
      <c r="ESM93" s="47"/>
      <c r="ESN93" s="47"/>
      <c r="ESO93" s="47"/>
      <c r="ESP93" s="47"/>
      <c r="ESQ93" s="47"/>
      <c r="ESR93" s="47"/>
      <c r="ESS93" s="47"/>
      <c r="EST93" s="47"/>
      <c r="ESU93" s="47"/>
      <c r="ESV93" s="47"/>
      <c r="ESW93" s="47"/>
      <c r="ESX93" s="47"/>
      <c r="ESY93" s="47"/>
      <c r="ESZ93" s="47"/>
      <c r="ETA93" s="47"/>
      <c r="ETB93" s="47"/>
      <c r="ETC93" s="47"/>
      <c r="ETD93" s="47"/>
      <c r="ETE93" s="47"/>
      <c r="ETF93" s="47"/>
      <c r="ETG93" s="47"/>
      <c r="ETH93" s="47"/>
      <c r="ETI93" s="47"/>
      <c r="ETJ93" s="47"/>
      <c r="ETK93" s="47"/>
      <c r="ETL93" s="47"/>
      <c r="ETM93" s="47"/>
      <c r="ETN93" s="47"/>
      <c r="ETO93" s="47"/>
      <c r="ETP93" s="47"/>
      <c r="ETQ93" s="47"/>
      <c r="ETR93" s="47"/>
      <c r="ETS93" s="47"/>
      <c r="ETT93" s="47"/>
      <c r="ETU93" s="47"/>
      <c r="ETV93" s="47"/>
      <c r="ETW93" s="47"/>
      <c r="ETX93" s="47"/>
      <c r="ETY93" s="47"/>
      <c r="ETZ93" s="47"/>
      <c r="EUA93" s="47"/>
      <c r="EUB93" s="47"/>
      <c r="EUC93" s="47"/>
      <c r="EUD93" s="47"/>
      <c r="EUE93" s="47"/>
      <c r="EUF93" s="47"/>
      <c r="EUG93" s="47"/>
      <c r="EUH93" s="47"/>
      <c r="EUI93" s="47"/>
      <c r="EUJ93" s="47"/>
      <c r="EUK93" s="47"/>
      <c r="EUL93" s="47"/>
      <c r="EUM93" s="47"/>
      <c r="EUN93" s="47"/>
      <c r="EUO93" s="47"/>
      <c r="EUP93" s="47"/>
      <c r="EUQ93" s="47"/>
      <c r="EUR93" s="47"/>
      <c r="EUS93" s="47"/>
      <c r="EUT93" s="47"/>
      <c r="EUU93" s="47"/>
      <c r="EUV93" s="47"/>
      <c r="EUW93" s="47"/>
      <c r="EUX93" s="47"/>
      <c r="EUY93" s="47"/>
      <c r="EUZ93" s="47"/>
      <c r="EVA93" s="47"/>
      <c r="EVB93" s="47"/>
      <c r="EVC93" s="47"/>
      <c r="EVD93" s="47"/>
      <c r="EVE93" s="47"/>
      <c r="EVF93" s="47"/>
      <c r="EVG93" s="47"/>
      <c r="EVH93" s="47"/>
      <c r="EVI93" s="47"/>
      <c r="EVJ93" s="47"/>
      <c r="EVK93" s="47"/>
      <c r="EVL93" s="47"/>
      <c r="EVM93" s="47"/>
      <c r="EVN93" s="47"/>
      <c r="EVO93" s="47"/>
      <c r="EVP93" s="47"/>
      <c r="EVQ93" s="47"/>
      <c r="EVR93" s="47"/>
      <c r="EVS93" s="47"/>
      <c r="EVT93" s="47"/>
      <c r="EVU93" s="47"/>
      <c r="EVV93" s="47"/>
      <c r="EVW93" s="47"/>
      <c r="EVX93" s="47"/>
      <c r="EVY93" s="47"/>
      <c r="EVZ93" s="47"/>
      <c r="EWA93" s="47"/>
      <c r="EWB93" s="47"/>
      <c r="EWC93" s="47"/>
      <c r="EWD93" s="47"/>
      <c r="EWE93" s="47"/>
      <c r="EWF93" s="47"/>
      <c r="EWG93" s="47"/>
      <c r="EWH93" s="47"/>
      <c r="EWI93" s="47"/>
      <c r="EWJ93" s="47"/>
      <c r="EWK93" s="47"/>
      <c r="EWL93" s="47"/>
      <c r="EWM93" s="47"/>
      <c r="EWN93" s="47"/>
      <c r="EWO93" s="47"/>
      <c r="EWP93" s="47"/>
      <c r="EWQ93" s="47"/>
      <c r="EWR93" s="47"/>
      <c r="EWS93" s="47"/>
      <c r="EWT93" s="47"/>
      <c r="EWU93" s="47"/>
      <c r="EWV93" s="47"/>
      <c r="EWW93" s="47"/>
      <c r="EWX93" s="47"/>
      <c r="EWY93" s="47"/>
      <c r="EWZ93" s="47"/>
      <c r="EXA93" s="47"/>
      <c r="EXB93" s="47"/>
      <c r="EXC93" s="47"/>
      <c r="EXD93" s="47"/>
      <c r="EXE93" s="47"/>
      <c r="EXF93" s="47"/>
      <c r="EXG93" s="47"/>
      <c r="EXH93" s="47"/>
      <c r="EXI93" s="47"/>
      <c r="EXJ93" s="47"/>
      <c r="EXK93" s="47"/>
      <c r="EXL93" s="47"/>
      <c r="EXM93" s="47"/>
      <c r="EXN93" s="47"/>
      <c r="EXO93" s="47"/>
      <c r="EXP93" s="47"/>
      <c r="EXQ93" s="47"/>
      <c r="EXR93" s="47"/>
      <c r="EXS93" s="47"/>
      <c r="EXT93" s="47"/>
      <c r="EXU93" s="47"/>
      <c r="EXV93" s="47"/>
      <c r="EXW93" s="47"/>
      <c r="EXX93" s="47"/>
      <c r="EXY93" s="47"/>
      <c r="EXZ93" s="47"/>
      <c r="EYA93" s="47"/>
      <c r="EYB93" s="47"/>
      <c r="EYC93" s="47"/>
      <c r="EYD93" s="47"/>
      <c r="EYE93" s="47"/>
      <c r="EYF93" s="47"/>
      <c r="EYG93" s="47"/>
      <c r="EYH93" s="47"/>
      <c r="EYI93" s="47"/>
      <c r="EYJ93" s="47"/>
      <c r="EYK93" s="47"/>
      <c r="EYL93" s="47"/>
      <c r="EYM93" s="47"/>
      <c r="EYN93" s="47"/>
      <c r="EYO93" s="47"/>
      <c r="EYP93" s="47"/>
      <c r="EYQ93" s="47"/>
      <c r="EYR93" s="47"/>
      <c r="EYS93" s="47"/>
      <c r="EYT93" s="47"/>
      <c r="EYU93" s="47"/>
      <c r="EYV93" s="47"/>
      <c r="EYW93" s="47"/>
      <c r="EYX93" s="47"/>
      <c r="EYY93" s="47"/>
      <c r="EYZ93" s="47"/>
      <c r="EZA93" s="47"/>
      <c r="EZB93" s="47"/>
      <c r="EZC93" s="47"/>
      <c r="EZD93" s="47"/>
      <c r="EZE93" s="47"/>
      <c r="EZF93" s="47"/>
      <c r="EZG93" s="47"/>
      <c r="EZH93" s="47"/>
      <c r="EZI93" s="47"/>
      <c r="EZJ93" s="47"/>
      <c r="EZK93" s="47"/>
      <c r="EZL93" s="47"/>
      <c r="EZM93" s="47"/>
      <c r="EZN93" s="47"/>
      <c r="EZO93" s="47"/>
      <c r="EZP93" s="47"/>
      <c r="EZQ93" s="47"/>
      <c r="EZR93" s="47"/>
      <c r="EZS93" s="47"/>
      <c r="EZT93" s="47"/>
      <c r="EZU93" s="47"/>
      <c r="EZV93" s="47"/>
      <c r="EZW93" s="47"/>
      <c r="EZX93" s="47"/>
      <c r="EZY93" s="47"/>
      <c r="EZZ93" s="47"/>
      <c r="FAA93" s="47"/>
      <c r="FAB93" s="47"/>
      <c r="FAC93" s="47"/>
      <c r="FAD93" s="47"/>
      <c r="FAE93" s="47"/>
      <c r="FAF93" s="47"/>
      <c r="FAG93" s="47"/>
      <c r="FAH93" s="47"/>
      <c r="FAI93" s="47"/>
      <c r="FAJ93" s="47"/>
      <c r="FAK93" s="47"/>
      <c r="FAL93" s="47"/>
      <c r="FAM93" s="47"/>
      <c r="FAN93" s="47"/>
      <c r="FAO93" s="47"/>
      <c r="FAP93" s="47"/>
      <c r="FAQ93" s="47"/>
      <c r="FAR93" s="47"/>
      <c r="FAS93" s="47"/>
      <c r="FAT93" s="47"/>
      <c r="FAU93" s="47"/>
      <c r="FAV93" s="47"/>
      <c r="FAW93" s="47"/>
      <c r="FAX93" s="47"/>
      <c r="FAY93" s="47"/>
      <c r="FAZ93" s="47"/>
      <c r="FBA93" s="47"/>
      <c r="FBB93" s="47"/>
      <c r="FBC93" s="47"/>
      <c r="FBD93" s="47"/>
      <c r="FBE93" s="47"/>
      <c r="FBF93" s="47"/>
      <c r="FBG93" s="47"/>
      <c r="FBH93" s="47"/>
      <c r="FBI93" s="47"/>
      <c r="FBJ93" s="47"/>
      <c r="FBK93" s="47"/>
      <c r="FBL93" s="47"/>
      <c r="FBM93" s="47"/>
      <c r="FBN93" s="47"/>
      <c r="FBO93" s="47"/>
      <c r="FBP93" s="47"/>
      <c r="FBQ93" s="47"/>
      <c r="FBR93" s="47"/>
      <c r="FBS93" s="47"/>
      <c r="FBT93" s="47"/>
      <c r="FBU93" s="47"/>
      <c r="FBV93" s="47"/>
      <c r="FBW93" s="47"/>
      <c r="FBX93" s="47"/>
      <c r="FBY93" s="47"/>
      <c r="FBZ93" s="47"/>
      <c r="FCA93" s="47"/>
      <c r="FCB93" s="47"/>
      <c r="FCC93" s="47"/>
      <c r="FCD93" s="47"/>
      <c r="FCE93" s="47"/>
      <c r="FCF93" s="47"/>
      <c r="FCG93" s="47"/>
      <c r="FCH93" s="47"/>
      <c r="FCI93" s="47"/>
      <c r="FCJ93" s="47"/>
      <c r="FCK93" s="47"/>
      <c r="FCL93" s="47"/>
      <c r="FCM93" s="47"/>
      <c r="FCN93" s="47"/>
      <c r="FCO93" s="47"/>
      <c r="FCP93" s="47"/>
      <c r="FCQ93" s="47"/>
      <c r="FCR93" s="47"/>
      <c r="FCS93" s="47"/>
      <c r="FCT93" s="47"/>
      <c r="FCU93" s="47"/>
      <c r="FCV93" s="47"/>
      <c r="FCW93" s="47"/>
      <c r="FCX93" s="47"/>
      <c r="FCY93" s="47"/>
      <c r="FCZ93" s="47"/>
      <c r="FDA93" s="47"/>
      <c r="FDB93" s="47"/>
      <c r="FDC93" s="47"/>
      <c r="FDD93" s="47"/>
      <c r="FDE93" s="47"/>
      <c r="FDF93" s="47"/>
      <c r="FDG93" s="47"/>
      <c r="FDH93" s="47"/>
      <c r="FDI93" s="47"/>
      <c r="FDJ93" s="47"/>
      <c r="FDK93" s="47"/>
      <c r="FDL93" s="47"/>
      <c r="FDM93" s="47"/>
      <c r="FDN93" s="47"/>
      <c r="FDO93" s="47"/>
      <c r="FDP93" s="47"/>
      <c r="FDQ93" s="47"/>
      <c r="FDR93" s="47"/>
      <c r="FDS93" s="47"/>
      <c r="FDT93" s="47"/>
      <c r="FDU93" s="47"/>
      <c r="FDV93" s="47"/>
      <c r="FDW93" s="47"/>
      <c r="FDX93" s="47"/>
      <c r="FDY93" s="47"/>
      <c r="FDZ93" s="47"/>
      <c r="FEA93" s="47"/>
      <c r="FEB93" s="47"/>
      <c r="FEC93" s="47"/>
      <c r="FED93" s="47"/>
      <c r="FEE93" s="47"/>
      <c r="FEF93" s="47"/>
      <c r="FEG93" s="47"/>
      <c r="FEH93" s="47"/>
      <c r="FEI93" s="47"/>
      <c r="FEJ93" s="47"/>
      <c r="FEK93" s="47"/>
      <c r="FEL93" s="47"/>
      <c r="FEM93" s="47"/>
      <c r="FEN93" s="47"/>
      <c r="FEO93" s="47"/>
      <c r="FEP93" s="47"/>
      <c r="FEQ93" s="47"/>
      <c r="FER93" s="47"/>
      <c r="FES93" s="47"/>
      <c r="FET93" s="47"/>
      <c r="FEU93" s="47"/>
      <c r="FEV93" s="47"/>
      <c r="FEW93" s="47"/>
      <c r="FEX93" s="47"/>
      <c r="FEY93" s="47"/>
      <c r="FEZ93" s="47"/>
      <c r="FFA93" s="47"/>
      <c r="FFB93" s="47"/>
      <c r="FFC93" s="47"/>
      <c r="FFD93" s="47"/>
      <c r="FFE93" s="47"/>
      <c r="FFF93" s="47"/>
      <c r="FFG93" s="47"/>
      <c r="FFH93" s="47"/>
      <c r="FFI93" s="47"/>
      <c r="FFJ93" s="47"/>
      <c r="FFK93" s="47"/>
      <c r="FFL93" s="47"/>
      <c r="FFM93" s="47"/>
      <c r="FFN93" s="47"/>
      <c r="FFO93" s="47"/>
      <c r="FFP93" s="47"/>
      <c r="FFQ93" s="47"/>
      <c r="FFR93" s="47"/>
      <c r="FFS93" s="47"/>
      <c r="FFT93" s="47"/>
      <c r="FFU93" s="47"/>
      <c r="FFV93" s="47"/>
      <c r="FFW93" s="47"/>
      <c r="FFX93" s="47"/>
      <c r="FFY93" s="47"/>
      <c r="FFZ93" s="47"/>
      <c r="FGA93" s="47"/>
      <c r="FGB93" s="47"/>
      <c r="FGC93" s="47"/>
      <c r="FGD93" s="47"/>
      <c r="FGE93" s="47"/>
      <c r="FGF93" s="47"/>
      <c r="FGG93" s="47"/>
      <c r="FGH93" s="47"/>
      <c r="FGI93" s="47"/>
      <c r="FGJ93" s="47"/>
      <c r="FGK93" s="47"/>
      <c r="FGL93" s="47"/>
      <c r="FGM93" s="47"/>
      <c r="FGN93" s="47"/>
      <c r="FGO93" s="47"/>
      <c r="FGP93" s="47"/>
      <c r="FGQ93" s="47"/>
      <c r="FGR93" s="47"/>
      <c r="FGS93" s="47"/>
      <c r="FGT93" s="47"/>
      <c r="FGU93" s="47"/>
      <c r="FGV93" s="47"/>
      <c r="FGW93" s="47"/>
      <c r="FGX93" s="47"/>
      <c r="FGY93" s="47"/>
      <c r="FGZ93" s="47"/>
      <c r="FHA93" s="47"/>
      <c r="FHB93" s="47"/>
      <c r="FHC93" s="47"/>
      <c r="FHD93" s="47"/>
      <c r="FHE93" s="47"/>
      <c r="FHF93" s="47"/>
      <c r="FHG93" s="47"/>
      <c r="FHH93" s="47"/>
      <c r="FHI93" s="47"/>
      <c r="FHJ93" s="47"/>
      <c r="FHK93" s="47"/>
      <c r="FHL93" s="47"/>
      <c r="FHM93" s="47"/>
      <c r="FHN93" s="47"/>
      <c r="FHO93" s="47"/>
      <c r="FHP93" s="47"/>
      <c r="FHQ93" s="47"/>
      <c r="FHR93" s="47"/>
      <c r="FHS93" s="47"/>
      <c r="FHT93" s="47"/>
      <c r="FHU93" s="47"/>
      <c r="FHV93" s="47"/>
      <c r="FHW93" s="47"/>
      <c r="FHX93" s="47"/>
      <c r="FHY93" s="47"/>
      <c r="FHZ93" s="47"/>
      <c r="FIA93" s="47"/>
      <c r="FIB93" s="47"/>
      <c r="FIC93" s="47"/>
      <c r="FID93" s="47"/>
      <c r="FIE93" s="47"/>
      <c r="FIF93" s="47"/>
      <c r="FIG93" s="47"/>
      <c r="FIH93" s="47"/>
      <c r="FII93" s="47"/>
      <c r="FIJ93" s="47"/>
      <c r="FIK93" s="47"/>
      <c r="FIL93" s="47"/>
      <c r="FIM93" s="47"/>
      <c r="FIN93" s="47"/>
      <c r="FIO93" s="47"/>
      <c r="FIP93" s="47"/>
      <c r="FIQ93" s="47"/>
      <c r="FIR93" s="47"/>
      <c r="FIS93" s="47"/>
      <c r="FIT93" s="47"/>
      <c r="FIU93" s="47"/>
      <c r="FIV93" s="47"/>
      <c r="FIW93" s="47"/>
      <c r="FIX93" s="47"/>
      <c r="FIY93" s="47"/>
      <c r="FIZ93" s="47"/>
      <c r="FJA93" s="47"/>
      <c r="FJB93" s="47"/>
      <c r="FJC93" s="47"/>
      <c r="FJD93" s="47"/>
      <c r="FJE93" s="47"/>
      <c r="FJF93" s="47"/>
      <c r="FJG93" s="47"/>
      <c r="FJH93" s="47"/>
      <c r="FJI93" s="47"/>
      <c r="FJJ93" s="47"/>
      <c r="FJK93" s="47"/>
      <c r="FJL93" s="47"/>
      <c r="FJM93" s="47"/>
      <c r="FJN93" s="47"/>
      <c r="FJO93" s="47"/>
      <c r="FJP93" s="47"/>
      <c r="FJQ93" s="47"/>
      <c r="FJR93" s="47"/>
      <c r="FJS93" s="47"/>
      <c r="FJT93" s="47"/>
      <c r="FJU93" s="47"/>
      <c r="FJV93" s="47"/>
      <c r="FJW93" s="47"/>
      <c r="FJX93" s="47"/>
      <c r="FJY93" s="47"/>
      <c r="FJZ93" s="47"/>
      <c r="FKA93" s="47"/>
      <c r="FKB93" s="47"/>
      <c r="FKC93" s="47"/>
      <c r="FKD93" s="47"/>
      <c r="FKE93" s="47"/>
      <c r="FKF93" s="47"/>
      <c r="FKG93" s="47"/>
      <c r="FKH93" s="47"/>
      <c r="FKI93" s="47"/>
      <c r="FKJ93" s="47"/>
      <c r="FKK93" s="47"/>
      <c r="FKL93" s="47"/>
      <c r="FKM93" s="47"/>
      <c r="FKN93" s="47"/>
      <c r="FKO93" s="47"/>
      <c r="FKP93" s="47"/>
      <c r="FKQ93" s="47"/>
      <c r="FKR93" s="47"/>
      <c r="FKS93" s="47"/>
      <c r="FKT93" s="47"/>
      <c r="FKU93" s="47"/>
      <c r="FKV93" s="47"/>
      <c r="FKW93" s="47"/>
      <c r="FKX93" s="47"/>
      <c r="FKY93" s="47"/>
      <c r="FKZ93" s="47"/>
      <c r="FLA93" s="47"/>
      <c r="FLB93" s="47"/>
      <c r="FLC93" s="47"/>
      <c r="FLD93" s="47"/>
      <c r="FLE93" s="47"/>
      <c r="FLF93" s="47"/>
      <c r="FLG93" s="47"/>
      <c r="FLH93" s="47"/>
      <c r="FLI93" s="47"/>
      <c r="FLJ93" s="47"/>
      <c r="FLK93" s="47"/>
      <c r="FLL93" s="47"/>
      <c r="FLM93" s="47"/>
      <c r="FLN93" s="47"/>
      <c r="FLO93" s="47"/>
      <c r="FLP93" s="47"/>
      <c r="FLQ93" s="47"/>
      <c r="FLR93" s="47"/>
      <c r="FLS93" s="47"/>
      <c r="FLT93" s="47"/>
      <c r="FLU93" s="47"/>
      <c r="FLV93" s="47"/>
      <c r="FLW93" s="47"/>
      <c r="FLX93" s="47"/>
      <c r="FLY93" s="47"/>
      <c r="FLZ93" s="47"/>
      <c r="FMA93" s="47"/>
      <c r="FMB93" s="47"/>
      <c r="FMC93" s="47"/>
      <c r="FMD93" s="47"/>
      <c r="FME93" s="47"/>
      <c r="FMF93" s="47"/>
      <c r="FMG93" s="47"/>
      <c r="FMH93" s="47"/>
      <c r="FMI93" s="47"/>
      <c r="FMJ93" s="47"/>
      <c r="FMK93" s="47"/>
      <c r="FML93" s="47"/>
      <c r="FMM93" s="47"/>
      <c r="FMN93" s="47"/>
      <c r="FMO93" s="47"/>
      <c r="FMP93" s="47"/>
      <c r="FMQ93" s="47"/>
      <c r="FMR93" s="47"/>
      <c r="FMS93" s="47"/>
      <c r="FMT93" s="47"/>
      <c r="FMU93" s="47"/>
      <c r="FMV93" s="47"/>
      <c r="FMW93" s="47"/>
      <c r="FMX93" s="47"/>
      <c r="FMY93" s="47"/>
      <c r="FMZ93" s="47"/>
      <c r="FNA93" s="47"/>
      <c r="FNB93" s="47"/>
      <c r="FNC93" s="47"/>
      <c r="FND93" s="47"/>
      <c r="FNE93" s="47"/>
      <c r="FNF93" s="47"/>
      <c r="FNG93" s="47"/>
      <c r="FNH93" s="47"/>
      <c r="FNI93" s="47"/>
      <c r="FNJ93" s="47"/>
      <c r="FNK93" s="47"/>
      <c r="FNL93" s="47"/>
      <c r="FNM93" s="47"/>
      <c r="FNN93" s="47"/>
      <c r="FNO93" s="47"/>
      <c r="FNP93" s="47"/>
      <c r="FNQ93" s="47"/>
      <c r="FNR93" s="47"/>
      <c r="FNS93" s="47"/>
      <c r="FNT93" s="47"/>
      <c r="FNU93" s="47"/>
      <c r="FNV93" s="47"/>
      <c r="FNW93" s="47"/>
      <c r="FNX93" s="47"/>
      <c r="FNY93" s="47"/>
      <c r="FNZ93" s="47"/>
      <c r="FOA93" s="47"/>
      <c r="FOB93" s="47"/>
      <c r="FOC93" s="47"/>
      <c r="FOD93" s="47"/>
      <c r="FOE93" s="47"/>
      <c r="FOF93" s="47"/>
      <c r="FOG93" s="47"/>
      <c r="FOH93" s="47"/>
      <c r="FOI93" s="47"/>
      <c r="FOJ93" s="47"/>
      <c r="FOK93" s="47"/>
      <c r="FOL93" s="47"/>
      <c r="FOM93" s="47"/>
      <c r="FON93" s="47"/>
      <c r="FOO93" s="47"/>
      <c r="FOP93" s="47"/>
      <c r="FOQ93" s="47"/>
      <c r="FOR93" s="47"/>
      <c r="FOS93" s="47"/>
      <c r="FOT93" s="47"/>
      <c r="FOU93" s="47"/>
      <c r="FOV93" s="47"/>
      <c r="FOW93" s="47"/>
      <c r="FOX93" s="47"/>
      <c r="FOY93" s="47"/>
      <c r="FOZ93" s="47"/>
      <c r="FPA93" s="47"/>
      <c r="FPB93" s="47"/>
      <c r="FPC93" s="47"/>
      <c r="FPD93" s="47"/>
      <c r="FPE93" s="47"/>
      <c r="FPF93" s="47"/>
      <c r="FPG93" s="47"/>
      <c r="FPH93" s="47"/>
      <c r="FPI93" s="47"/>
      <c r="FPJ93" s="47"/>
      <c r="FPK93" s="47"/>
      <c r="FPL93" s="47"/>
      <c r="FPM93" s="47"/>
      <c r="FPN93" s="47"/>
      <c r="FPO93" s="47"/>
      <c r="FPP93" s="47"/>
      <c r="FPQ93" s="47"/>
      <c r="FPR93" s="47"/>
      <c r="FPS93" s="47"/>
      <c r="FPT93" s="47"/>
      <c r="FPU93" s="47"/>
      <c r="FPV93" s="47"/>
      <c r="FPW93" s="47"/>
      <c r="FPX93" s="47"/>
      <c r="FPY93" s="47"/>
      <c r="FPZ93" s="47"/>
      <c r="FQA93" s="47"/>
      <c r="FQB93" s="47"/>
      <c r="FQC93" s="47"/>
      <c r="FQD93" s="47"/>
      <c r="FQE93" s="47"/>
      <c r="FQF93" s="47"/>
      <c r="FQG93" s="47"/>
      <c r="FQH93" s="47"/>
      <c r="FQI93" s="47"/>
      <c r="FQJ93" s="47"/>
      <c r="FQK93" s="47"/>
      <c r="FQL93" s="47"/>
      <c r="FQM93" s="47"/>
      <c r="FQN93" s="47"/>
      <c r="FQO93" s="47"/>
      <c r="FQP93" s="47"/>
      <c r="FQQ93" s="47"/>
      <c r="FQR93" s="47"/>
      <c r="FQS93" s="47"/>
      <c r="FQT93" s="47"/>
      <c r="FQU93" s="47"/>
      <c r="FQV93" s="47"/>
      <c r="FQW93" s="47"/>
      <c r="FQX93" s="47"/>
      <c r="FQY93" s="47"/>
      <c r="FQZ93" s="47"/>
      <c r="FRA93" s="47"/>
      <c r="FRB93" s="47"/>
      <c r="FRC93" s="47"/>
      <c r="FRD93" s="47"/>
      <c r="FRE93" s="47"/>
      <c r="FRF93" s="47"/>
      <c r="FRG93" s="47"/>
      <c r="FRH93" s="47"/>
      <c r="FRI93" s="47"/>
      <c r="FRJ93" s="47"/>
      <c r="FRK93" s="47"/>
      <c r="FRL93" s="47"/>
      <c r="FRM93" s="47"/>
      <c r="FRN93" s="47"/>
      <c r="FRO93" s="47"/>
      <c r="FRP93" s="47"/>
      <c r="FRQ93" s="47"/>
      <c r="FRR93" s="47"/>
      <c r="FRS93" s="47"/>
      <c r="FRT93" s="47"/>
      <c r="FRU93" s="47"/>
      <c r="FRV93" s="47"/>
      <c r="FRW93" s="47"/>
      <c r="FRX93" s="47"/>
      <c r="FRY93" s="47"/>
      <c r="FRZ93" s="47"/>
      <c r="FSA93" s="47"/>
      <c r="FSB93" s="47"/>
      <c r="FSC93" s="47"/>
      <c r="FSD93" s="47"/>
      <c r="FSE93" s="47"/>
      <c r="FSF93" s="47"/>
      <c r="FSG93" s="47"/>
      <c r="FSH93" s="47"/>
      <c r="FSI93" s="47"/>
      <c r="FSJ93" s="47"/>
      <c r="FSK93" s="47"/>
      <c r="FSL93" s="47"/>
      <c r="FSM93" s="47"/>
      <c r="FSN93" s="47"/>
      <c r="FSO93" s="47"/>
      <c r="FSP93" s="47"/>
      <c r="FSQ93" s="47"/>
      <c r="FSR93" s="47"/>
      <c r="FSS93" s="47"/>
      <c r="FST93" s="47"/>
      <c r="FSU93" s="47"/>
      <c r="FSV93" s="47"/>
      <c r="FSW93" s="47"/>
      <c r="FSX93" s="47"/>
      <c r="FSY93" s="47"/>
      <c r="FSZ93" s="47"/>
      <c r="FTA93" s="47"/>
      <c r="FTB93" s="47"/>
      <c r="FTC93" s="47"/>
      <c r="FTD93" s="47"/>
      <c r="FTE93" s="47"/>
      <c r="FTF93" s="47"/>
      <c r="FTG93" s="47"/>
      <c r="FTH93" s="47"/>
      <c r="FTI93" s="47"/>
      <c r="FTJ93" s="47"/>
      <c r="FTK93" s="47"/>
      <c r="FTL93" s="47"/>
      <c r="FTM93" s="47"/>
      <c r="FTN93" s="47"/>
      <c r="FTO93" s="47"/>
      <c r="FTP93" s="47"/>
      <c r="FTQ93" s="47"/>
      <c r="FTR93" s="47"/>
      <c r="FTS93" s="47"/>
      <c r="FTT93" s="47"/>
      <c r="FTU93" s="47"/>
      <c r="FTV93" s="47"/>
      <c r="FTW93" s="47"/>
      <c r="FTX93" s="47"/>
      <c r="FTY93" s="47"/>
      <c r="FTZ93" s="47"/>
      <c r="FUA93" s="47"/>
      <c r="FUB93" s="47"/>
      <c r="FUC93" s="47"/>
      <c r="FUD93" s="47"/>
      <c r="FUE93" s="47"/>
      <c r="FUF93" s="47"/>
      <c r="FUG93" s="47"/>
      <c r="FUH93" s="47"/>
      <c r="FUI93" s="47"/>
      <c r="FUJ93" s="47"/>
      <c r="FUK93" s="47"/>
      <c r="FUL93" s="47"/>
      <c r="FUM93" s="47"/>
      <c r="FUN93" s="47"/>
      <c r="FUO93" s="47"/>
      <c r="FUP93" s="47"/>
      <c r="FUQ93" s="47"/>
      <c r="FUR93" s="47"/>
      <c r="FUS93" s="47"/>
      <c r="FUT93" s="47"/>
      <c r="FUU93" s="47"/>
      <c r="FUV93" s="47"/>
      <c r="FUW93" s="47"/>
      <c r="FUX93" s="47"/>
      <c r="FUY93" s="47"/>
      <c r="FUZ93" s="47"/>
      <c r="FVA93" s="47"/>
      <c r="FVB93" s="47"/>
      <c r="FVC93" s="47"/>
      <c r="FVD93" s="47"/>
      <c r="FVE93" s="47"/>
      <c r="FVF93" s="47"/>
      <c r="FVG93" s="47"/>
      <c r="FVH93" s="47"/>
      <c r="FVI93" s="47"/>
      <c r="FVJ93" s="47"/>
      <c r="FVK93" s="47"/>
      <c r="FVL93" s="47"/>
      <c r="FVM93" s="47"/>
      <c r="FVN93" s="47"/>
      <c r="FVO93" s="47"/>
      <c r="FVP93" s="47"/>
      <c r="FVQ93" s="47"/>
      <c r="FVR93" s="47"/>
      <c r="FVS93" s="47"/>
      <c r="FVT93" s="47"/>
      <c r="FVU93" s="47"/>
      <c r="FVV93" s="47"/>
      <c r="FVW93" s="47"/>
      <c r="FVX93" s="47"/>
      <c r="FVY93" s="47"/>
      <c r="FVZ93" s="47"/>
      <c r="FWA93" s="47"/>
      <c r="FWB93" s="47"/>
      <c r="FWC93" s="47"/>
      <c r="FWD93" s="47"/>
      <c r="FWE93" s="47"/>
      <c r="FWF93" s="47"/>
      <c r="FWG93" s="47"/>
      <c r="FWH93" s="47"/>
      <c r="FWI93" s="47"/>
      <c r="FWJ93" s="47"/>
      <c r="FWK93" s="47"/>
      <c r="FWL93" s="47"/>
      <c r="FWM93" s="47"/>
      <c r="FWN93" s="47"/>
      <c r="FWO93" s="47"/>
      <c r="FWP93" s="47"/>
      <c r="FWQ93" s="47"/>
      <c r="FWR93" s="47"/>
      <c r="FWS93" s="47"/>
      <c r="FWT93" s="47"/>
      <c r="FWU93" s="47"/>
      <c r="FWV93" s="47"/>
      <c r="FWW93" s="47"/>
      <c r="FWX93" s="47"/>
      <c r="FWY93" s="47"/>
      <c r="FWZ93" s="47"/>
      <c r="FXA93" s="47"/>
      <c r="FXB93" s="47"/>
      <c r="FXC93" s="47"/>
      <c r="FXD93" s="47"/>
      <c r="FXE93" s="47"/>
      <c r="FXF93" s="47"/>
      <c r="FXG93" s="47"/>
      <c r="FXH93" s="47"/>
      <c r="FXI93" s="47"/>
      <c r="FXJ93" s="47"/>
      <c r="FXK93" s="47"/>
      <c r="FXL93" s="47"/>
      <c r="FXM93" s="47"/>
      <c r="FXN93" s="47"/>
      <c r="FXO93" s="47"/>
      <c r="FXP93" s="47"/>
      <c r="FXQ93" s="47"/>
      <c r="FXR93" s="47"/>
      <c r="FXS93" s="47"/>
      <c r="FXT93" s="47"/>
      <c r="FXU93" s="47"/>
      <c r="FXV93" s="47"/>
      <c r="FXW93" s="47"/>
      <c r="FXX93" s="47"/>
      <c r="FXY93" s="47"/>
      <c r="FXZ93" s="47"/>
      <c r="FYA93" s="47"/>
      <c r="FYB93" s="47"/>
      <c r="FYC93" s="47"/>
      <c r="FYD93" s="47"/>
      <c r="FYE93" s="47"/>
      <c r="FYF93" s="47"/>
      <c r="FYG93" s="47"/>
      <c r="FYH93" s="47"/>
      <c r="FYI93" s="47"/>
      <c r="FYJ93" s="47"/>
      <c r="FYK93" s="47"/>
      <c r="FYL93" s="47"/>
      <c r="FYM93" s="47"/>
      <c r="FYN93" s="47"/>
      <c r="FYO93" s="47"/>
      <c r="FYP93" s="47"/>
      <c r="FYQ93" s="47"/>
      <c r="FYR93" s="47"/>
      <c r="FYS93" s="47"/>
      <c r="FYT93" s="47"/>
      <c r="FYU93" s="47"/>
      <c r="FYV93" s="47"/>
      <c r="FYW93" s="47"/>
      <c r="FYX93" s="47"/>
      <c r="FYY93" s="47"/>
      <c r="FYZ93" s="47"/>
      <c r="FZA93" s="47"/>
      <c r="FZB93" s="47"/>
      <c r="FZC93" s="47"/>
      <c r="FZD93" s="47"/>
      <c r="FZE93" s="47"/>
      <c r="FZF93" s="47"/>
      <c r="FZG93" s="47"/>
      <c r="FZH93" s="47"/>
      <c r="FZI93" s="47"/>
      <c r="FZJ93" s="47"/>
      <c r="FZK93" s="47"/>
      <c r="FZL93" s="47"/>
      <c r="FZM93" s="47"/>
      <c r="FZN93" s="47"/>
      <c r="FZO93" s="47"/>
      <c r="FZP93" s="47"/>
      <c r="FZQ93" s="47"/>
      <c r="FZR93" s="47"/>
      <c r="FZS93" s="47"/>
      <c r="FZT93" s="47"/>
      <c r="FZU93" s="47"/>
      <c r="FZV93" s="47"/>
      <c r="FZW93" s="47"/>
      <c r="FZX93" s="47"/>
      <c r="FZY93" s="47"/>
      <c r="FZZ93" s="47"/>
      <c r="GAA93" s="47"/>
      <c r="GAB93" s="47"/>
      <c r="GAC93" s="47"/>
      <c r="GAD93" s="47"/>
      <c r="GAE93" s="47"/>
      <c r="GAF93" s="47"/>
      <c r="GAG93" s="47"/>
      <c r="GAH93" s="47"/>
      <c r="GAI93" s="47"/>
      <c r="GAJ93" s="47"/>
      <c r="GAK93" s="47"/>
      <c r="GAL93" s="47"/>
      <c r="GAM93" s="47"/>
      <c r="GAN93" s="47"/>
      <c r="GAO93" s="47"/>
      <c r="GAP93" s="47"/>
      <c r="GAQ93" s="47"/>
      <c r="GAR93" s="47"/>
      <c r="GAS93" s="47"/>
      <c r="GAT93" s="47"/>
      <c r="GAU93" s="47"/>
      <c r="GAV93" s="47"/>
      <c r="GAW93" s="47"/>
      <c r="GAX93" s="47"/>
      <c r="GAY93" s="47"/>
      <c r="GAZ93" s="47"/>
      <c r="GBA93" s="47"/>
      <c r="GBB93" s="47"/>
      <c r="GBC93" s="47"/>
      <c r="GBD93" s="47"/>
      <c r="GBE93" s="47"/>
      <c r="GBF93" s="47"/>
      <c r="GBG93" s="47"/>
      <c r="GBH93" s="47"/>
      <c r="GBI93" s="47"/>
      <c r="GBJ93" s="47"/>
      <c r="GBK93" s="47"/>
      <c r="GBL93" s="47"/>
      <c r="GBM93" s="47"/>
      <c r="GBN93" s="47"/>
      <c r="GBO93" s="47"/>
      <c r="GBP93" s="47"/>
      <c r="GBQ93" s="47"/>
      <c r="GBR93" s="47"/>
      <c r="GBS93" s="47"/>
      <c r="GBT93" s="47"/>
      <c r="GBU93" s="47"/>
      <c r="GBV93" s="47"/>
      <c r="GBW93" s="47"/>
      <c r="GBX93" s="47"/>
      <c r="GBY93" s="47"/>
      <c r="GBZ93" s="47"/>
      <c r="GCA93" s="47"/>
      <c r="GCB93" s="47"/>
      <c r="GCC93" s="47"/>
      <c r="GCD93" s="47"/>
      <c r="GCE93" s="47"/>
      <c r="GCF93" s="47"/>
      <c r="GCG93" s="47"/>
      <c r="GCH93" s="47"/>
      <c r="GCI93" s="47"/>
      <c r="GCJ93" s="47"/>
      <c r="GCK93" s="47"/>
      <c r="GCL93" s="47"/>
      <c r="GCM93" s="47"/>
      <c r="GCN93" s="47"/>
      <c r="GCO93" s="47"/>
      <c r="GCP93" s="47"/>
      <c r="GCQ93" s="47"/>
      <c r="GCR93" s="47"/>
      <c r="GCS93" s="47"/>
      <c r="GCT93" s="47"/>
      <c r="GCU93" s="47"/>
      <c r="GCV93" s="47"/>
      <c r="GCW93" s="47"/>
      <c r="GCX93" s="47"/>
      <c r="GCY93" s="47"/>
      <c r="GCZ93" s="47"/>
      <c r="GDA93" s="47"/>
      <c r="GDB93" s="47"/>
      <c r="GDC93" s="47"/>
      <c r="GDD93" s="47"/>
      <c r="GDE93" s="47"/>
      <c r="GDF93" s="47"/>
      <c r="GDG93" s="47"/>
      <c r="GDH93" s="47"/>
      <c r="GDI93" s="47"/>
      <c r="GDJ93" s="47"/>
      <c r="GDK93" s="47"/>
      <c r="GDL93" s="47"/>
      <c r="GDM93" s="47"/>
      <c r="GDN93" s="47"/>
      <c r="GDO93" s="47"/>
      <c r="GDP93" s="47"/>
      <c r="GDQ93" s="47"/>
      <c r="GDR93" s="47"/>
      <c r="GDS93" s="47"/>
      <c r="GDT93" s="47"/>
      <c r="GDU93" s="47"/>
      <c r="GDV93" s="47"/>
      <c r="GDW93" s="47"/>
      <c r="GDX93" s="47"/>
      <c r="GDY93" s="47"/>
      <c r="GDZ93" s="47"/>
      <c r="GEA93" s="47"/>
      <c r="GEB93" s="47"/>
      <c r="GEC93" s="47"/>
      <c r="GED93" s="47"/>
      <c r="GEE93" s="47"/>
      <c r="GEF93" s="47"/>
      <c r="GEG93" s="47"/>
      <c r="GEH93" s="47"/>
      <c r="GEI93" s="47"/>
      <c r="GEJ93" s="47"/>
      <c r="GEK93" s="47"/>
      <c r="GEL93" s="47"/>
      <c r="GEM93" s="47"/>
      <c r="GEN93" s="47"/>
      <c r="GEO93" s="47"/>
      <c r="GEP93" s="47"/>
      <c r="GEQ93" s="47"/>
      <c r="GER93" s="47"/>
      <c r="GES93" s="47"/>
      <c r="GET93" s="47"/>
      <c r="GEU93" s="47"/>
      <c r="GEV93" s="47"/>
      <c r="GEW93" s="47"/>
      <c r="GEX93" s="47"/>
      <c r="GEY93" s="47"/>
      <c r="GEZ93" s="47"/>
      <c r="GFA93" s="47"/>
      <c r="GFB93" s="47"/>
      <c r="GFC93" s="47"/>
      <c r="GFD93" s="47"/>
      <c r="GFE93" s="47"/>
      <c r="GFF93" s="47"/>
      <c r="GFG93" s="47"/>
      <c r="GFH93" s="47"/>
      <c r="GFI93" s="47"/>
      <c r="GFJ93" s="47"/>
      <c r="GFK93" s="47"/>
      <c r="GFL93" s="47"/>
      <c r="GFM93" s="47"/>
      <c r="GFN93" s="47"/>
      <c r="GFO93" s="47"/>
      <c r="GFP93" s="47"/>
      <c r="GFQ93" s="47"/>
      <c r="GFR93" s="47"/>
      <c r="GFS93" s="47"/>
      <c r="GFT93" s="47"/>
      <c r="GFU93" s="47"/>
      <c r="GFV93" s="47"/>
      <c r="GFW93" s="47"/>
      <c r="GFX93" s="47"/>
      <c r="GFY93" s="47"/>
      <c r="GFZ93" s="47"/>
      <c r="GGA93" s="47"/>
      <c r="GGB93" s="47"/>
      <c r="GGC93" s="47"/>
      <c r="GGD93" s="47"/>
      <c r="GGE93" s="47"/>
      <c r="GGF93" s="47"/>
      <c r="GGG93" s="47"/>
      <c r="GGH93" s="47"/>
      <c r="GGI93" s="47"/>
      <c r="GGJ93" s="47"/>
      <c r="GGK93" s="47"/>
      <c r="GGL93" s="47"/>
      <c r="GGM93" s="47"/>
      <c r="GGN93" s="47"/>
      <c r="GGO93" s="47"/>
      <c r="GGP93" s="47"/>
      <c r="GGQ93" s="47"/>
      <c r="GGR93" s="47"/>
      <c r="GGS93" s="47"/>
      <c r="GGT93" s="47"/>
      <c r="GGU93" s="47"/>
      <c r="GGV93" s="47"/>
      <c r="GGW93" s="47"/>
      <c r="GGX93" s="47"/>
      <c r="GGY93" s="47"/>
      <c r="GGZ93" s="47"/>
      <c r="GHA93" s="47"/>
      <c r="GHB93" s="47"/>
      <c r="GHC93" s="47"/>
      <c r="GHD93" s="47"/>
      <c r="GHE93" s="47"/>
      <c r="GHF93" s="47"/>
      <c r="GHG93" s="47"/>
      <c r="GHH93" s="47"/>
      <c r="GHI93" s="47"/>
      <c r="GHJ93" s="47"/>
      <c r="GHK93" s="47"/>
      <c r="GHL93" s="47"/>
      <c r="GHM93" s="47"/>
      <c r="GHN93" s="47"/>
      <c r="GHO93" s="47"/>
      <c r="GHP93" s="47"/>
      <c r="GHQ93" s="47"/>
      <c r="GHR93" s="47"/>
      <c r="GHS93" s="47"/>
      <c r="GHT93" s="47"/>
      <c r="GHU93" s="47"/>
      <c r="GHV93" s="47"/>
      <c r="GHW93" s="47"/>
      <c r="GHX93" s="47"/>
      <c r="GHY93" s="47"/>
      <c r="GHZ93" s="47"/>
      <c r="GIA93" s="47"/>
      <c r="GIB93" s="47"/>
      <c r="GIC93" s="47"/>
      <c r="GID93" s="47"/>
      <c r="GIE93" s="47"/>
      <c r="GIF93" s="47"/>
      <c r="GIG93" s="47"/>
      <c r="GIH93" s="47"/>
      <c r="GII93" s="47"/>
      <c r="GIJ93" s="47"/>
      <c r="GIK93" s="47"/>
      <c r="GIL93" s="47"/>
      <c r="GIM93" s="47"/>
      <c r="GIN93" s="47"/>
      <c r="GIO93" s="47"/>
      <c r="GIP93" s="47"/>
      <c r="GIQ93" s="47"/>
      <c r="GIR93" s="47"/>
      <c r="GIS93" s="47"/>
      <c r="GIT93" s="47"/>
      <c r="GIU93" s="47"/>
      <c r="GIV93" s="47"/>
      <c r="GIW93" s="47"/>
      <c r="GIX93" s="47"/>
      <c r="GIY93" s="47"/>
      <c r="GIZ93" s="47"/>
      <c r="GJA93" s="47"/>
      <c r="GJB93" s="47"/>
      <c r="GJC93" s="47"/>
      <c r="GJD93" s="47"/>
      <c r="GJE93" s="47"/>
      <c r="GJF93" s="47"/>
      <c r="GJG93" s="47"/>
      <c r="GJH93" s="47"/>
      <c r="GJI93" s="47"/>
      <c r="GJJ93" s="47"/>
      <c r="GJK93" s="47"/>
      <c r="GJL93" s="47"/>
      <c r="GJM93" s="47"/>
      <c r="GJN93" s="47"/>
      <c r="GJO93" s="47"/>
      <c r="GJP93" s="47"/>
      <c r="GJQ93" s="47"/>
      <c r="GJR93" s="47"/>
      <c r="GJS93" s="47"/>
      <c r="GJT93" s="47"/>
      <c r="GJU93" s="47"/>
      <c r="GJV93" s="47"/>
      <c r="GJW93" s="47"/>
      <c r="GJX93" s="47"/>
      <c r="GJY93" s="47"/>
      <c r="GJZ93" s="47"/>
      <c r="GKA93" s="47"/>
      <c r="GKB93" s="47"/>
      <c r="GKC93" s="47"/>
      <c r="GKD93" s="47"/>
      <c r="GKE93" s="47"/>
      <c r="GKF93" s="47"/>
      <c r="GKG93" s="47"/>
      <c r="GKH93" s="47"/>
      <c r="GKI93" s="47"/>
      <c r="GKJ93" s="47"/>
      <c r="GKK93" s="47"/>
      <c r="GKL93" s="47"/>
      <c r="GKM93" s="47"/>
      <c r="GKN93" s="47"/>
      <c r="GKO93" s="47"/>
      <c r="GKP93" s="47"/>
      <c r="GKQ93" s="47"/>
      <c r="GKR93" s="47"/>
      <c r="GKS93" s="47"/>
      <c r="GKT93" s="47"/>
      <c r="GKU93" s="47"/>
      <c r="GKV93" s="47"/>
      <c r="GKW93" s="47"/>
      <c r="GKX93" s="47"/>
      <c r="GKY93" s="47"/>
      <c r="GKZ93" s="47"/>
      <c r="GLA93" s="47"/>
      <c r="GLB93" s="47"/>
      <c r="GLC93" s="47"/>
      <c r="GLD93" s="47"/>
      <c r="GLE93" s="47"/>
      <c r="GLF93" s="47"/>
      <c r="GLG93" s="47"/>
      <c r="GLH93" s="47"/>
      <c r="GLI93" s="47"/>
      <c r="GLJ93" s="47"/>
      <c r="GLK93" s="47"/>
      <c r="GLL93" s="47"/>
      <c r="GLM93" s="47"/>
      <c r="GLN93" s="47"/>
      <c r="GLO93" s="47"/>
      <c r="GLP93" s="47"/>
      <c r="GLQ93" s="47"/>
      <c r="GLR93" s="47"/>
      <c r="GLS93" s="47"/>
      <c r="GLT93" s="47"/>
      <c r="GLU93" s="47"/>
      <c r="GLV93" s="47"/>
      <c r="GLW93" s="47"/>
      <c r="GLX93" s="47"/>
      <c r="GLY93" s="47"/>
      <c r="GLZ93" s="47"/>
      <c r="GMA93" s="47"/>
      <c r="GMB93" s="47"/>
      <c r="GMC93" s="47"/>
      <c r="GMD93" s="47"/>
      <c r="GME93" s="47"/>
      <c r="GMF93" s="47"/>
      <c r="GMG93" s="47"/>
      <c r="GMH93" s="47"/>
      <c r="GMI93" s="47"/>
      <c r="GMJ93" s="47"/>
      <c r="GMK93" s="47"/>
      <c r="GML93" s="47"/>
      <c r="GMM93" s="47"/>
      <c r="GMN93" s="47"/>
      <c r="GMO93" s="47"/>
      <c r="GMP93" s="47"/>
      <c r="GMQ93" s="47"/>
      <c r="GMR93" s="47"/>
      <c r="GMS93" s="47"/>
      <c r="GMT93" s="47"/>
      <c r="GMU93" s="47"/>
      <c r="GMV93" s="47"/>
      <c r="GMW93" s="47"/>
      <c r="GMX93" s="47"/>
      <c r="GMY93" s="47"/>
      <c r="GMZ93" s="47"/>
      <c r="GNA93" s="47"/>
      <c r="GNB93" s="47"/>
      <c r="GNC93" s="47"/>
      <c r="GND93" s="47"/>
      <c r="GNE93" s="47"/>
      <c r="GNF93" s="47"/>
      <c r="GNG93" s="47"/>
      <c r="GNH93" s="47"/>
      <c r="GNI93" s="47"/>
      <c r="GNJ93" s="47"/>
      <c r="GNK93" s="47"/>
      <c r="GNL93" s="47"/>
      <c r="GNM93" s="47"/>
      <c r="GNN93" s="47"/>
      <c r="GNO93" s="47"/>
      <c r="GNP93" s="47"/>
      <c r="GNQ93" s="47"/>
      <c r="GNR93" s="47"/>
      <c r="GNS93" s="47"/>
      <c r="GNT93" s="47"/>
      <c r="GNU93" s="47"/>
      <c r="GNV93" s="47"/>
      <c r="GNW93" s="47"/>
      <c r="GNX93" s="47"/>
      <c r="GNY93" s="47"/>
      <c r="GNZ93" s="47"/>
      <c r="GOA93" s="47"/>
      <c r="GOB93" s="47"/>
      <c r="GOC93" s="47"/>
      <c r="GOD93" s="47"/>
      <c r="GOE93" s="47"/>
      <c r="GOF93" s="47"/>
      <c r="GOG93" s="47"/>
      <c r="GOH93" s="47"/>
      <c r="GOI93" s="47"/>
      <c r="GOJ93" s="47"/>
      <c r="GOK93" s="47"/>
      <c r="GOL93" s="47"/>
      <c r="GOM93" s="47"/>
      <c r="GON93" s="47"/>
      <c r="GOO93" s="47"/>
      <c r="GOP93" s="47"/>
      <c r="GOQ93" s="47"/>
      <c r="GOR93" s="47"/>
      <c r="GOS93" s="47"/>
      <c r="GOT93" s="47"/>
      <c r="GOU93" s="47"/>
      <c r="GOV93" s="47"/>
      <c r="GOW93" s="47"/>
      <c r="GOX93" s="47"/>
      <c r="GOY93" s="47"/>
      <c r="GOZ93" s="47"/>
      <c r="GPA93" s="47"/>
      <c r="GPB93" s="47"/>
      <c r="GPC93" s="47"/>
      <c r="GPD93" s="47"/>
      <c r="GPE93" s="47"/>
      <c r="GPF93" s="47"/>
      <c r="GPG93" s="47"/>
      <c r="GPH93" s="47"/>
      <c r="GPI93" s="47"/>
      <c r="GPJ93" s="47"/>
      <c r="GPK93" s="47"/>
      <c r="GPL93" s="47"/>
      <c r="GPM93" s="47"/>
      <c r="GPN93" s="47"/>
      <c r="GPO93" s="47"/>
      <c r="GPP93" s="47"/>
      <c r="GPQ93" s="47"/>
      <c r="GPR93" s="47"/>
      <c r="GPS93" s="47"/>
      <c r="GPT93" s="47"/>
      <c r="GPU93" s="47"/>
      <c r="GPV93" s="47"/>
      <c r="GPW93" s="47"/>
      <c r="GPX93" s="47"/>
      <c r="GPY93" s="47"/>
      <c r="GPZ93" s="47"/>
      <c r="GQA93" s="47"/>
      <c r="GQB93" s="47"/>
      <c r="GQC93" s="47"/>
      <c r="GQD93" s="47"/>
      <c r="GQE93" s="47"/>
      <c r="GQF93" s="47"/>
      <c r="GQG93" s="47"/>
      <c r="GQH93" s="47"/>
      <c r="GQI93" s="47"/>
      <c r="GQJ93" s="47"/>
      <c r="GQK93" s="47"/>
      <c r="GQL93" s="47"/>
      <c r="GQM93" s="47"/>
      <c r="GQN93" s="47"/>
      <c r="GQO93" s="47"/>
      <c r="GQP93" s="47"/>
      <c r="GQQ93" s="47"/>
      <c r="GQR93" s="47"/>
      <c r="GQS93" s="47"/>
      <c r="GQT93" s="47"/>
      <c r="GQU93" s="47"/>
      <c r="GQV93" s="47"/>
      <c r="GQW93" s="47"/>
      <c r="GQX93" s="47"/>
      <c r="GQY93" s="47"/>
      <c r="GQZ93" s="47"/>
      <c r="GRA93" s="47"/>
      <c r="GRB93" s="47"/>
      <c r="GRC93" s="47"/>
      <c r="GRD93" s="47"/>
      <c r="GRE93" s="47"/>
      <c r="GRF93" s="47"/>
      <c r="GRG93" s="47"/>
      <c r="GRH93" s="47"/>
      <c r="GRI93" s="47"/>
      <c r="GRJ93" s="47"/>
      <c r="GRK93" s="47"/>
      <c r="GRL93" s="47"/>
      <c r="GRM93" s="47"/>
      <c r="GRN93" s="47"/>
      <c r="GRO93" s="47"/>
      <c r="GRP93" s="47"/>
      <c r="GRQ93" s="47"/>
      <c r="GRR93" s="47"/>
      <c r="GRS93" s="47"/>
      <c r="GRT93" s="47"/>
      <c r="GRU93" s="47"/>
      <c r="GRV93" s="47"/>
      <c r="GRW93" s="47"/>
      <c r="GRX93" s="47"/>
      <c r="GRY93" s="47"/>
      <c r="GRZ93" s="47"/>
      <c r="GSA93" s="47"/>
      <c r="GSB93" s="47"/>
      <c r="GSC93" s="47"/>
      <c r="GSD93" s="47"/>
      <c r="GSE93" s="47"/>
      <c r="GSF93" s="47"/>
      <c r="GSG93" s="47"/>
      <c r="GSH93" s="47"/>
      <c r="GSI93" s="47"/>
      <c r="GSJ93" s="47"/>
      <c r="GSK93" s="47"/>
      <c r="GSL93" s="47"/>
      <c r="GSM93" s="47"/>
      <c r="GSN93" s="47"/>
      <c r="GSO93" s="47"/>
      <c r="GSP93" s="47"/>
      <c r="GSQ93" s="47"/>
      <c r="GSR93" s="47"/>
      <c r="GSS93" s="47"/>
      <c r="GST93" s="47"/>
      <c r="GSU93" s="47"/>
      <c r="GSV93" s="47"/>
      <c r="GSW93" s="47"/>
      <c r="GSX93" s="47"/>
      <c r="GSY93" s="47"/>
      <c r="GSZ93" s="47"/>
      <c r="GTA93" s="47"/>
      <c r="GTB93" s="47"/>
      <c r="GTC93" s="47"/>
      <c r="GTD93" s="47"/>
      <c r="GTE93" s="47"/>
      <c r="GTF93" s="47"/>
      <c r="GTG93" s="47"/>
      <c r="GTH93" s="47"/>
      <c r="GTI93" s="47"/>
      <c r="GTJ93" s="47"/>
      <c r="GTK93" s="47"/>
      <c r="GTL93" s="47"/>
      <c r="GTM93" s="47"/>
      <c r="GTN93" s="47"/>
      <c r="GTO93" s="47"/>
      <c r="GTP93" s="47"/>
      <c r="GTQ93" s="47"/>
      <c r="GTR93" s="47"/>
      <c r="GTS93" s="47"/>
      <c r="GTT93" s="47"/>
      <c r="GTU93" s="47"/>
      <c r="GTV93" s="47"/>
      <c r="GTW93" s="47"/>
      <c r="GTX93" s="47"/>
      <c r="GTY93" s="47"/>
      <c r="GTZ93" s="47"/>
      <c r="GUA93" s="47"/>
      <c r="GUB93" s="47"/>
      <c r="GUC93" s="47"/>
      <c r="GUD93" s="47"/>
      <c r="GUE93" s="47"/>
      <c r="GUF93" s="47"/>
      <c r="GUG93" s="47"/>
      <c r="GUH93" s="47"/>
      <c r="GUI93" s="47"/>
      <c r="GUJ93" s="47"/>
      <c r="GUK93" s="47"/>
      <c r="GUL93" s="47"/>
      <c r="GUM93" s="47"/>
      <c r="GUN93" s="47"/>
      <c r="GUO93" s="47"/>
      <c r="GUP93" s="47"/>
      <c r="GUQ93" s="47"/>
      <c r="GUR93" s="47"/>
      <c r="GUS93" s="47"/>
      <c r="GUT93" s="47"/>
      <c r="GUU93" s="47"/>
      <c r="GUV93" s="47"/>
      <c r="GUW93" s="47"/>
      <c r="GUX93" s="47"/>
      <c r="GUY93" s="47"/>
      <c r="GUZ93" s="47"/>
      <c r="GVA93" s="47"/>
      <c r="GVB93" s="47"/>
      <c r="GVC93" s="47"/>
      <c r="GVD93" s="47"/>
      <c r="GVE93" s="47"/>
      <c r="GVF93" s="47"/>
      <c r="GVG93" s="47"/>
      <c r="GVH93" s="47"/>
      <c r="GVI93" s="47"/>
      <c r="GVJ93" s="47"/>
      <c r="GVK93" s="47"/>
      <c r="GVL93" s="47"/>
      <c r="GVM93" s="47"/>
      <c r="GVN93" s="47"/>
      <c r="GVO93" s="47"/>
      <c r="GVP93" s="47"/>
      <c r="GVQ93" s="47"/>
      <c r="GVR93" s="47"/>
      <c r="GVS93" s="47"/>
      <c r="GVT93" s="47"/>
      <c r="GVU93" s="47"/>
      <c r="GVV93" s="47"/>
      <c r="GVW93" s="47"/>
      <c r="GVX93" s="47"/>
      <c r="GVY93" s="47"/>
      <c r="GVZ93" s="47"/>
      <c r="GWA93" s="47"/>
      <c r="GWB93" s="47"/>
      <c r="GWC93" s="47"/>
      <c r="GWD93" s="47"/>
      <c r="GWE93" s="47"/>
      <c r="GWF93" s="47"/>
      <c r="GWG93" s="47"/>
      <c r="GWH93" s="47"/>
      <c r="GWI93" s="47"/>
      <c r="GWJ93" s="47"/>
      <c r="GWK93" s="47"/>
      <c r="GWL93" s="47"/>
      <c r="GWM93" s="47"/>
      <c r="GWN93" s="47"/>
      <c r="GWO93" s="47"/>
      <c r="GWP93" s="47"/>
      <c r="GWQ93" s="47"/>
      <c r="GWR93" s="47"/>
      <c r="GWS93" s="47"/>
      <c r="GWT93" s="47"/>
      <c r="GWU93" s="47"/>
      <c r="GWV93" s="47"/>
      <c r="GWW93" s="47"/>
      <c r="GWX93" s="47"/>
      <c r="GWY93" s="47"/>
      <c r="GWZ93" s="47"/>
      <c r="GXA93" s="47"/>
      <c r="GXB93" s="47"/>
      <c r="GXC93" s="47"/>
      <c r="GXD93" s="47"/>
      <c r="GXE93" s="47"/>
      <c r="GXF93" s="47"/>
      <c r="GXG93" s="47"/>
      <c r="GXH93" s="47"/>
      <c r="GXI93" s="47"/>
      <c r="GXJ93" s="47"/>
      <c r="GXK93" s="47"/>
      <c r="GXL93" s="47"/>
      <c r="GXM93" s="47"/>
      <c r="GXN93" s="47"/>
      <c r="GXO93" s="47"/>
      <c r="GXP93" s="47"/>
      <c r="GXQ93" s="47"/>
      <c r="GXR93" s="47"/>
      <c r="GXS93" s="47"/>
      <c r="GXT93" s="47"/>
      <c r="GXU93" s="47"/>
      <c r="GXV93" s="47"/>
      <c r="GXW93" s="47"/>
      <c r="GXX93" s="47"/>
      <c r="GXY93" s="47"/>
      <c r="GXZ93" s="47"/>
      <c r="GYA93" s="47"/>
      <c r="GYB93" s="47"/>
      <c r="GYC93" s="47"/>
      <c r="GYD93" s="47"/>
      <c r="GYE93" s="47"/>
      <c r="GYF93" s="47"/>
      <c r="GYG93" s="47"/>
      <c r="GYH93" s="47"/>
      <c r="GYI93" s="47"/>
      <c r="GYJ93" s="47"/>
      <c r="GYK93" s="47"/>
      <c r="GYL93" s="47"/>
      <c r="GYM93" s="47"/>
      <c r="GYN93" s="47"/>
      <c r="GYO93" s="47"/>
      <c r="GYP93" s="47"/>
      <c r="GYQ93" s="47"/>
      <c r="GYR93" s="47"/>
      <c r="GYS93" s="47"/>
      <c r="GYT93" s="47"/>
      <c r="GYU93" s="47"/>
      <c r="GYV93" s="47"/>
      <c r="GYW93" s="47"/>
      <c r="GYX93" s="47"/>
      <c r="GYY93" s="47"/>
      <c r="GYZ93" s="47"/>
      <c r="GZA93" s="47"/>
      <c r="GZB93" s="47"/>
      <c r="GZC93" s="47"/>
      <c r="GZD93" s="47"/>
      <c r="GZE93" s="47"/>
      <c r="GZF93" s="47"/>
      <c r="GZG93" s="47"/>
      <c r="GZH93" s="47"/>
      <c r="GZI93" s="47"/>
      <c r="GZJ93" s="47"/>
      <c r="GZK93" s="47"/>
      <c r="GZL93" s="47"/>
      <c r="GZM93" s="47"/>
      <c r="GZN93" s="47"/>
      <c r="GZO93" s="47"/>
      <c r="GZP93" s="47"/>
      <c r="GZQ93" s="47"/>
      <c r="GZR93" s="47"/>
      <c r="GZS93" s="47"/>
      <c r="GZT93" s="47"/>
      <c r="GZU93" s="47"/>
      <c r="GZV93" s="47"/>
      <c r="GZW93" s="47"/>
      <c r="GZX93" s="47"/>
      <c r="GZY93" s="47"/>
      <c r="GZZ93" s="47"/>
      <c r="HAA93" s="47"/>
      <c r="HAB93" s="47"/>
      <c r="HAC93" s="47"/>
      <c r="HAD93" s="47"/>
      <c r="HAE93" s="47"/>
      <c r="HAF93" s="47"/>
      <c r="HAG93" s="47"/>
      <c r="HAH93" s="47"/>
      <c r="HAI93" s="47"/>
      <c r="HAJ93" s="47"/>
      <c r="HAK93" s="47"/>
      <c r="HAL93" s="47"/>
      <c r="HAM93" s="47"/>
      <c r="HAN93" s="47"/>
      <c r="HAO93" s="47"/>
      <c r="HAP93" s="47"/>
      <c r="HAQ93" s="47"/>
      <c r="HAR93" s="47"/>
      <c r="HAS93" s="47"/>
      <c r="HAT93" s="47"/>
      <c r="HAU93" s="47"/>
      <c r="HAV93" s="47"/>
      <c r="HAW93" s="47"/>
      <c r="HAX93" s="47"/>
      <c r="HAY93" s="47"/>
      <c r="HAZ93" s="47"/>
      <c r="HBA93" s="47"/>
      <c r="HBB93" s="47"/>
      <c r="HBC93" s="47"/>
      <c r="HBD93" s="47"/>
      <c r="HBE93" s="47"/>
      <c r="HBF93" s="47"/>
      <c r="HBG93" s="47"/>
      <c r="HBH93" s="47"/>
      <c r="HBI93" s="47"/>
      <c r="HBJ93" s="47"/>
      <c r="HBK93" s="47"/>
      <c r="HBL93" s="47"/>
      <c r="HBM93" s="47"/>
      <c r="HBN93" s="47"/>
      <c r="HBO93" s="47"/>
      <c r="HBP93" s="47"/>
      <c r="HBQ93" s="47"/>
      <c r="HBR93" s="47"/>
      <c r="HBS93" s="47"/>
      <c r="HBT93" s="47"/>
      <c r="HBU93" s="47"/>
      <c r="HBV93" s="47"/>
      <c r="HBW93" s="47"/>
      <c r="HBX93" s="47"/>
      <c r="HBY93" s="47"/>
      <c r="HBZ93" s="47"/>
      <c r="HCA93" s="47"/>
      <c r="HCB93" s="47"/>
      <c r="HCC93" s="47"/>
      <c r="HCD93" s="47"/>
      <c r="HCE93" s="47"/>
      <c r="HCF93" s="47"/>
      <c r="HCG93" s="47"/>
      <c r="HCH93" s="47"/>
      <c r="HCI93" s="47"/>
      <c r="HCJ93" s="47"/>
      <c r="HCK93" s="47"/>
      <c r="HCL93" s="47"/>
      <c r="HCM93" s="47"/>
      <c r="HCN93" s="47"/>
      <c r="HCO93" s="47"/>
      <c r="HCP93" s="47"/>
      <c r="HCQ93" s="47"/>
      <c r="HCR93" s="47"/>
      <c r="HCS93" s="47"/>
      <c r="HCT93" s="47"/>
      <c r="HCU93" s="47"/>
      <c r="HCV93" s="47"/>
      <c r="HCW93" s="47"/>
      <c r="HCX93" s="47"/>
      <c r="HCY93" s="47"/>
      <c r="HCZ93" s="47"/>
      <c r="HDA93" s="47"/>
      <c r="HDB93" s="47"/>
      <c r="HDC93" s="47"/>
      <c r="HDD93" s="47"/>
      <c r="HDE93" s="47"/>
      <c r="HDF93" s="47"/>
      <c r="HDG93" s="47"/>
      <c r="HDH93" s="47"/>
      <c r="HDI93" s="47"/>
      <c r="HDJ93" s="47"/>
      <c r="HDK93" s="47"/>
      <c r="HDL93" s="47"/>
      <c r="HDM93" s="47"/>
      <c r="HDN93" s="47"/>
      <c r="HDO93" s="47"/>
      <c r="HDP93" s="47"/>
      <c r="HDQ93" s="47"/>
      <c r="HDR93" s="47"/>
      <c r="HDS93" s="47"/>
      <c r="HDT93" s="47"/>
      <c r="HDU93" s="47"/>
      <c r="HDV93" s="47"/>
      <c r="HDW93" s="47"/>
      <c r="HDX93" s="47"/>
      <c r="HDY93" s="47"/>
      <c r="HDZ93" s="47"/>
      <c r="HEA93" s="47"/>
      <c r="HEB93" s="47"/>
      <c r="HEC93" s="47"/>
      <c r="HED93" s="47"/>
      <c r="HEE93" s="47"/>
      <c r="HEF93" s="47"/>
      <c r="HEG93" s="47"/>
      <c r="HEH93" s="47"/>
      <c r="HEI93" s="47"/>
      <c r="HEJ93" s="47"/>
      <c r="HEK93" s="47"/>
      <c r="HEL93" s="47"/>
      <c r="HEM93" s="47"/>
      <c r="HEN93" s="47"/>
      <c r="HEO93" s="47"/>
      <c r="HEP93" s="47"/>
      <c r="HEQ93" s="47"/>
      <c r="HER93" s="47"/>
      <c r="HES93" s="47"/>
      <c r="HET93" s="47"/>
      <c r="HEU93" s="47"/>
      <c r="HEV93" s="47"/>
      <c r="HEW93" s="47"/>
      <c r="HEX93" s="47"/>
      <c r="HEY93" s="47"/>
      <c r="HEZ93" s="47"/>
      <c r="HFA93" s="47"/>
      <c r="HFB93" s="47"/>
      <c r="HFC93" s="47"/>
      <c r="HFD93" s="47"/>
      <c r="HFE93" s="47"/>
      <c r="HFF93" s="47"/>
      <c r="HFG93" s="47"/>
      <c r="HFH93" s="47"/>
      <c r="HFI93" s="47"/>
      <c r="HFJ93" s="47"/>
      <c r="HFK93" s="47"/>
      <c r="HFL93" s="47"/>
      <c r="HFM93" s="47"/>
      <c r="HFN93" s="47"/>
      <c r="HFO93" s="47"/>
      <c r="HFP93" s="47"/>
      <c r="HFQ93" s="47"/>
      <c r="HFR93" s="47"/>
      <c r="HFS93" s="47"/>
      <c r="HFT93" s="47"/>
      <c r="HFU93" s="47"/>
      <c r="HFV93" s="47"/>
      <c r="HFW93" s="47"/>
      <c r="HFX93" s="47"/>
      <c r="HFY93" s="47"/>
      <c r="HFZ93" s="47"/>
      <c r="HGA93" s="47"/>
      <c r="HGB93" s="47"/>
      <c r="HGC93" s="47"/>
      <c r="HGD93" s="47"/>
      <c r="HGE93" s="47"/>
      <c r="HGF93" s="47"/>
      <c r="HGG93" s="47"/>
      <c r="HGH93" s="47"/>
      <c r="HGI93" s="47"/>
      <c r="HGJ93" s="47"/>
      <c r="HGK93" s="47"/>
      <c r="HGL93" s="47"/>
      <c r="HGM93" s="47"/>
      <c r="HGN93" s="47"/>
      <c r="HGO93" s="47"/>
      <c r="HGP93" s="47"/>
      <c r="HGQ93" s="47"/>
      <c r="HGR93" s="47"/>
      <c r="HGS93" s="47"/>
      <c r="HGT93" s="47"/>
      <c r="HGU93" s="47"/>
      <c r="HGV93" s="47"/>
      <c r="HGW93" s="47"/>
      <c r="HGX93" s="47"/>
      <c r="HGY93" s="47"/>
      <c r="HGZ93" s="47"/>
      <c r="HHA93" s="47"/>
      <c r="HHB93" s="47"/>
      <c r="HHC93" s="47"/>
      <c r="HHD93" s="47"/>
      <c r="HHE93" s="47"/>
      <c r="HHF93" s="47"/>
      <c r="HHG93" s="47"/>
      <c r="HHH93" s="47"/>
      <c r="HHI93" s="47"/>
      <c r="HHJ93" s="47"/>
      <c r="HHK93" s="47"/>
      <c r="HHL93" s="47"/>
      <c r="HHM93" s="47"/>
      <c r="HHN93" s="47"/>
      <c r="HHO93" s="47"/>
      <c r="HHP93" s="47"/>
      <c r="HHQ93" s="47"/>
      <c r="HHR93" s="47"/>
      <c r="HHS93" s="47"/>
      <c r="HHT93" s="47"/>
      <c r="HHU93" s="47"/>
      <c r="HHV93" s="47"/>
      <c r="HHW93" s="47"/>
      <c r="HHX93" s="47"/>
      <c r="HHY93" s="47"/>
      <c r="HHZ93" s="47"/>
      <c r="HIA93" s="47"/>
      <c r="HIB93" s="47"/>
      <c r="HIC93" s="47"/>
      <c r="HID93" s="47"/>
      <c r="HIE93" s="47"/>
      <c r="HIF93" s="47"/>
      <c r="HIG93" s="47"/>
      <c r="HIH93" s="47"/>
      <c r="HII93" s="47"/>
      <c r="HIJ93" s="47"/>
      <c r="HIK93" s="47"/>
      <c r="HIL93" s="47"/>
      <c r="HIM93" s="47"/>
      <c r="HIN93" s="47"/>
      <c r="HIO93" s="47"/>
      <c r="HIP93" s="47"/>
      <c r="HIQ93" s="47"/>
      <c r="HIR93" s="47"/>
      <c r="HIS93" s="47"/>
      <c r="HIT93" s="47"/>
      <c r="HIU93" s="47"/>
      <c r="HIV93" s="47"/>
      <c r="HIW93" s="47"/>
      <c r="HIX93" s="47"/>
      <c r="HIY93" s="47"/>
      <c r="HIZ93" s="47"/>
      <c r="HJA93" s="47"/>
      <c r="HJB93" s="47"/>
      <c r="HJC93" s="47"/>
      <c r="HJD93" s="47"/>
      <c r="HJE93" s="47"/>
      <c r="HJF93" s="47"/>
      <c r="HJG93" s="47"/>
      <c r="HJH93" s="47"/>
      <c r="HJI93" s="47"/>
      <c r="HJJ93" s="47"/>
      <c r="HJK93" s="47"/>
      <c r="HJL93" s="47"/>
      <c r="HJM93" s="47"/>
      <c r="HJN93" s="47"/>
      <c r="HJO93" s="47"/>
      <c r="HJP93" s="47"/>
      <c r="HJQ93" s="47"/>
      <c r="HJR93" s="47"/>
      <c r="HJS93" s="47"/>
      <c r="HJT93" s="47"/>
      <c r="HJU93" s="47"/>
      <c r="HJV93" s="47"/>
      <c r="HJW93" s="47"/>
      <c r="HJX93" s="47"/>
      <c r="HJY93" s="47"/>
      <c r="HJZ93" s="47"/>
      <c r="HKA93" s="47"/>
      <c r="HKB93" s="47"/>
      <c r="HKC93" s="47"/>
      <c r="HKD93" s="47"/>
      <c r="HKE93" s="47"/>
      <c r="HKF93" s="47"/>
      <c r="HKG93" s="47"/>
      <c r="HKH93" s="47"/>
      <c r="HKI93" s="47"/>
      <c r="HKJ93" s="47"/>
      <c r="HKK93" s="47"/>
      <c r="HKL93" s="47"/>
      <c r="HKM93" s="47"/>
      <c r="HKN93" s="47"/>
      <c r="HKO93" s="47"/>
      <c r="HKP93" s="47"/>
      <c r="HKQ93" s="47"/>
      <c r="HKR93" s="47"/>
      <c r="HKS93" s="47"/>
      <c r="HKT93" s="47"/>
      <c r="HKU93" s="47"/>
      <c r="HKV93" s="47"/>
      <c r="HKW93" s="47"/>
      <c r="HKX93" s="47"/>
      <c r="HKY93" s="47"/>
      <c r="HKZ93" s="47"/>
      <c r="HLA93" s="47"/>
      <c r="HLB93" s="47"/>
      <c r="HLC93" s="47"/>
      <c r="HLD93" s="47"/>
      <c r="HLE93" s="47"/>
      <c r="HLF93" s="47"/>
      <c r="HLG93" s="47"/>
      <c r="HLH93" s="47"/>
      <c r="HLI93" s="47"/>
      <c r="HLJ93" s="47"/>
      <c r="HLK93" s="47"/>
      <c r="HLL93" s="47"/>
      <c r="HLM93" s="47"/>
      <c r="HLN93" s="47"/>
      <c r="HLO93" s="47"/>
      <c r="HLP93" s="47"/>
      <c r="HLQ93" s="47"/>
      <c r="HLR93" s="47"/>
      <c r="HLS93" s="47"/>
      <c r="HLT93" s="47"/>
      <c r="HLU93" s="47"/>
      <c r="HLV93" s="47"/>
      <c r="HLW93" s="47"/>
      <c r="HLX93" s="47"/>
      <c r="HLY93" s="47"/>
      <c r="HLZ93" s="47"/>
      <c r="HMA93" s="47"/>
      <c r="HMB93" s="47"/>
      <c r="HMC93" s="47"/>
      <c r="HMD93" s="47"/>
      <c r="HME93" s="47"/>
      <c r="HMF93" s="47"/>
      <c r="HMG93" s="47"/>
      <c r="HMH93" s="47"/>
      <c r="HMI93" s="47"/>
      <c r="HMJ93" s="47"/>
      <c r="HMK93" s="47"/>
      <c r="HML93" s="47"/>
      <c r="HMM93" s="47"/>
      <c r="HMN93" s="47"/>
      <c r="HMO93" s="47"/>
      <c r="HMP93" s="47"/>
      <c r="HMQ93" s="47"/>
      <c r="HMR93" s="47"/>
      <c r="HMS93" s="47"/>
      <c r="HMT93" s="47"/>
      <c r="HMU93" s="47"/>
      <c r="HMV93" s="47"/>
      <c r="HMW93" s="47"/>
      <c r="HMX93" s="47"/>
      <c r="HMY93" s="47"/>
      <c r="HMZ93" s="47"/>
      <c r="HNA93" s="47"/>
      <c r="HNB93" s="47"/>
      <c r="HNC93" s="47"/>
      <c r="HND93" s="47"/>
      <c r="HNE93" s="47"/>
      <c r="HNF93" s="47"/>
      <c r="HNG93" s="47"/>
      <c r="HNH93" s="47"/>
      <c r="HNI93" s="47"/>
      <c r="HNJ93" s="47"/>
      <c r="HNK93" s="47"/>
      <c r="HNL93" s="47"/>
      <c r="HNM93" s="47"/>
      <c r="HNN93" s="47"/>
      <c r="HNO93" s="47"/>
      <c r="HNP93" s="47"/>
      <c r="HNQ93" s="47"/>
      <c r="HNR93" s="47"/>
      <c r="HNS93" s="47"/>
      <c r="HNT93" s="47"/>
      <c r="HNU93" s="47"/>
      <c r="HNV93" s="47"/>
      <c r="HNW93" s="47"/>
      <c r="HNX93" s="47"/>
      <c r="HNY93" s="47"/>
      <c r="HNZ93" s="47"/>
      <c r="HOA93" s="47"/>
      <c r="HOB93" s="47"/>
      <c r="HOC93" s="47"/>
      <c r="HOD93" s="47"/>
      <c r="HOE93" s="47"/>
      <c r="HOF93" s="47"/>
      <c r="HOG93" s="47"/>
      <c r="HOH93" s="47"/>
      <c r="HOI93" s="47"/>
      <c r="HOJ93" s="47"/>
      <c r="HOK93" s="47"/>
      <c r="HOL93" s="47"/>
      <c r="HOM93" s="47"/>
      <c r="HON93" s="47"/>
      <c r="HOO93" s="47"/>
      <c r="HOP93" s="47"/>
      <c r="HOQ93" s="47"/>
      <c r="HOR93" s="47"/>
      <c r="HOS93" s="47"/>
      <c r="HOT93" s="47"/>
      <c r="HOU93" s="47"/>
      <c r="HOV93" s="47"/>
      <c r="HOW93" s="47"/>
      <c r="HOX93" s="47"/>
      <c r="HOY93" s="47"/>
      <c r="HOZ93" s="47"/>
      <c r="HPA93" s="47"/>
      <c r="HPB93" s="47"/>
      <c r="HPC93" s="47"/>
      <c r="HPD93" s="47"/>
      <c r="HPE93" s="47"/>
      <c r="HPF93" s="47"/>
      <c r="HPG93" s="47"/>
      <c r="HPH93" s="47"/>
      <c r="HPI93" s="47"/>
      <c r="HPJ93" s="47"/>
      <c r="HPK93" s="47"/>
      <c r="HPL93" s="47"/>
      <c r="HPM93" s="47"/>
      <c r="HPN93" s="47"/>
      <c r="HPO93" s="47"/>
      <c r="HPP93" s="47"/>
      <c r="HPQ93" s="47"/>
      <c r="HPR93" s="47"/>
      <c r="HPS93" s="47"/>
      <c r="HPT93" s="47"/>
      <c r="HPU93" s="47"/>
      <c r="HPV93" s="47"/>
      <c r="HPW93" s="47"/>
      <c r="HPX93" s="47"/>
      <c r="HPY93" s="47"/>
      <c r="HPZ93" s="47"/>
      <c r="HQA93" s="47"/>
      <c r="HQB93" s="47"/>
      <c r="HQC93" s="47"/>
      <c r="HQD93" s="47"/>
      <c r="HQE93" s="47"/>
      <c r="HQF93" s="47"/>
      <c r="HQG93" s="47"/>
      <c r="HQH93" s="47"/>
      <c r="HQI93" s="47"/>
      <c r="HQJ93" s="47"/>
      <c r="HQK93" s="47"/>
      <c r="HQL93" s="47"/>
      <c r="HQM93" s="47"/>
      <c r="HQN93" s="47"/>
      <c r="HQO93" s="47"/>
      <c r="HQP93" s="47"/>
      <c r="HQQ93" s="47"/>
      <c r="HQR93" s="47"/>
      <c r="HQS93" s="47"/>
      <c r="HQT93" s="47"/>
      <c r="HQU93" s="47"/>
      <c r="HQV93" s="47"/>
      <c r="HQW93" s="47"/>
      <c r="HQX93" s="47"/>
      <c r="HQY93" s="47"/>
      <c r="HQZ93" s="47"/>
      <c r="HRA93" s="47"/>
      <c r="HRB93" s="47"/>
      <c r="HRC93" s="47"/>
      <c r="HRD93" s="47"/>
      <c r="HRE93" s="47"/>
      <c r="HRF93" s="47"/>
      <c r="HRG93" s="47"/>
      <c r="HRH93" s="47"/>
      <c r="HRI93" s="47"/>
      <c r="HRJ93" s="47"/>
      <c r="HRK93" s="47"/>
      <c r="HRL93" s="47"/>
      <c r="HRM93" s="47"/>
      <c r="HRN93" s="47"/>
      <c r="HRO93" s="47"/>
      <c r="HRP93" s="47"/>
      <c r="HRQ93" s="47"/>
      <c r="HRR93" s="47"/>
      <c r="HRS93" s="47"/>
      <c r="HRT93" s="47"/>
      <c r="HRU93" s="47"/>
      <c r="HRV93" s="47"/>
      <c r="HRW93" s="47"/>
      <c r="HRX93" s="47"/>
      <c r="HRY93" s="47"/>
      <c r="HRZ93" s="47"/>
      <c r="HSA93" s="47"/>
      <c r="HSB93" s="47"/>
      <c r="HSC93" s="47"/>
      <c r="HSD93" s="47"/>
      <c r="HSE93" s="47"/>
      <c r="HSF93" s="47"/>
      <c r="HSG93" s="47"/>
      <c r="HSH93" s="47"/>
      <c r="HSI93" s="47"/>
      <c r="HSJ93" s="47"/>
      <c r="HSK93" s="47"/>
      <c r="HSL93" s="47"/>
      <c r="HSM93" s="47"/>
      <c r="HSN93" s="47"/>
      <c r="HSO93" s="47"/>
      <c r="HSP93" s="47"/>
      <c r="HSQ93" s="47"/>
      <c r="HSR93" s="47"/>
      <c r="HSS93" s="47"/>
      <c r="HST93" s="47"/>
      <c r="HSU93" s="47"/>
      <c r="HSV93" s="47"/>
      <c r="HSW93" s="47"/>
      <c r="HSX93" s="47"/>
      <c r="HSY93" s="47"/>
      <c r="HSZ93" s="47"/>
      <c r="HTA93" s="47"/>
      <c r="HTB93" s="47"/>
      <c r="HTC93" s="47"/>
      <c r="HTD93" s="47"/>
      <c r="HTE93" s="47"/>
      <c r="HTF93" s="47"/>
      <c r="HTG93" s="47"/>
      <c r="HTH93" s="47"/>
      <c r="HTI93" s="47"/>
      <c r="HTJ93" s="47"/>
      <c r="HTK93" s="47"/>
      <c r="HTL93" s="47"/>
      <c r="HTM93" s="47"/>
      <c r="HTN93" s="47"/>
      <c r="HTO93" s="47"/>
      <c r="HTP93" s="47"/>
      <c r="HTQ93" s="47"/>
      <c r="HTR93" s="47"/>
      <c r="HTS93" s="47"/>
      <c r="HTT93" s="47"/>
      <c r="HTU93" s="47"/>
      <c r="HTV93" s="47"/>
      <c r="HTW93" s="47"/>
      <c r="HTX93" s="47"/>
      <c r="HTY93" s="47"/>
      <c r="HTZ93" s="47"/>
      <c r="HUA93" s="47"/>
      <c r="HUB93" s="47"/>
      <c r="HUC93" s="47"/>
      <c r="HUD93" s="47"/>
      <c r="HUE93" s="47"/>
      <c r="HUF93" s="47"/>
      <c r="HUG93" s="47"/>
      <c r="HUH93" s="47"/>
      <c r="HUI93" s="47"/>
      <c r="HUJ93" s="47"/>
      <c r="HUK93" s="47"/>
      <c r="HUL93" s="47"/>
      <c r="HUM93" s="47"/>
      <c r="HUN93" s="47"/>
      <c r="HUO93" s="47"/>
      <c r="HUP93" s="47"/>
      <c r="HUQ93" s="47"/>
      <c r="HUR93" s="47"/>
      <c r="HUS93" s="47"/>
      <c r="HUT93" s="47"/>
      <c r="HUU93" s="47"/>
      <c r="HUV93" s="47"/>
      <c r="HUW93" s="47"/>
      <c r="HUX93" s="47"/>
      <c r="HUY93" s="47"/>
      <c r="HUZ93" s="47"/>
      <c r="HVA93" s="47"/>
      <c r="HVB93" s="47"/>
      <c r="HVC93" s="47"/>
      <c r="HVD93" s="47"/>
      <c r="HVE93" s="47"/>
      <c r="HVF93" s="47"/>
      <c r="HVG93" s="47"/>
      <c r="HVH93" s="47"/>
      <c r="HVI93" s="47"/>
      <c r="HVJ93" s="47"/>
      <c r="HVK93" s="47"/>
      <c r="HVL93" s="47"/>
      <c r="HVM93" s="47"/>
      <c r="HVN93" s="47"/>
      <c r="HVO93" s="47"/>
      <c r="HVP93" s="47"/>
      <c r="HVQ93" s="47"/>
      <c r="HVR93" s="47"/>
      <c r="HVS93" s="47"/>
      <c r="HVT93" s="47"/>
      <c r="HVU93" s="47"/>
      <c r="HVV93" s="47"/>
      <c r="HVW93" s="47"/>
      <c r="HVX93" s="47"/>
      <c r="HVY93" s="47"/>
      <c r="HVZ93" s="47"/>
      <c r="HWA93" s="47"/>
      <c r="HWB93" s="47"/>
      <c r="HWC93" s="47"/>
      <c r="HWD93" s="47"/>
      <c r="HWE93" s="47"/>
      <c r="HWF93" s="47"/>
      <c r="HWG93" s="47"/>
      <c r="HWH93" s="47"/>
      <c r="HWI93" s="47"/>
      <c r="HWJ93" s="47"/>
      <c r="HWK93" s="47"/>
      <c r="HWL93" s="47"/>
      <c r="HWM93" s="47"/>
      <c r="HWN93" s="47"/>
      <c r="HWO93" s="47"/>
      <c r="HWP93" s="47"/>
      <c r="HWQ93" s="47"/>
      <c r="HWR93" s="47"/>
      <c r="HWS93" s="47"/>
      <c r="HWT93" s="47"/>
      <c r="HWU93" s="47"/>
      <c r="HWV93" s="47"/>
      <c r="HWW93" s="47"/>
      <c r="HWX93" s="47"/>
      <c r="HWY93" s="47"/>
      <c r="HWZ93" s="47"/>
      <c r="HXA93" s="47"/>
      <c r="HXB93" s="47"/>
      <c r="HXC93" s="47"/>
      <c r="HXD93" s="47"/>
      <c r="HXE93" s="47"/>
      <c r="HXF93" s="47"/>
      <c r="HXG93" s="47"/>
      <c r="HXH93" s="47"/>
      <c r="HXI93" s="47"/>
      <c r="HXJ93" s="47"/>
      <c r="HXK93" s="47"/>
      <c r="HXL93" s="47"/>
      <c r="HXM93" s="47"/>
      <c r="HXN93" s="47"/>
      <c r="HXO93" s="47"/>
      <c r="HXP93" s="47"/>
      <c r="HXQ93" s="47"/>
      <c r="HXR93" s="47"/>
      <c r="HXS93" s="47"/>
      <c r="HXT93" s="47"/>
      <c r="HXU93" s="47"/>
      <c r="HXV93" s="47"/>
      <c r="HXW93" s="47"/>
      <c r="HXX93" s="47"/>
      <c r="HXY93" s="47"/>
      <c r="HXZ93" s="47"/>
      <c r="HYA93" s="47"/>
      <c r="HYB93" s="47"/>
      <c r="HYC93" s="47"/>
      <c r="HYD93" s="47"/>
      <c r="HYE93" s="47"/>
      <c r="HYF93" s="47"/>
      <c r="HYG93" s="47"/>
      <c r="HYH93" s="47"/>
      <c r="HYI93" s="47"/>
      <c r="HYJ93" s="47"/>
      <c r="HYK93" s="47"/>
      <c r="HYL93" s="47"/>
      <c r="HYM93" s="47"/>
      <c r="HYN93" s="47"/>
      <c r="HYO93" s="47"/>
      <c r="HYP93" s="47"/>
      <c r="HYQ93" s="47"/>
      <c r="HYR93" s="47"/>
      <c r="HYS93" s="47"/>
      <c r="HYT93" s="47"/>
      <c r="HYU93" s="47"/>
      <c r="HYV93" s="47"/>
      <c r="HYW93" s="47"/>
      <c r="HYX93" s="47"/>
      <c r="HYY93" s="47"/>
      <c r="HYZ93" s="47"/>
      <c r="HZA93" s="47"/>
      <c r="HZB93" s="47"/>
      <c r="HZC93" s="47"/>
      <c r="HZD93" s="47"/>
      <c r="HZE93" s="47"/>
      <c r="HZF93" s="47"/>
      <c r="HZG93" s="47"/>
      <c r="HZH93" s="47"/>
      <c r="HZI93" s="47"/>
      <c r="HZJ93" s="47"/>
      <c r="HZK93" s="47"/>
      <c r="HZL93" s="47"/>
      <c r="HZM93" s="47"/>
      <c r="HZN93" s="47"/>
      <c r="HZO93" s="47"/>
      <c r="HZP93" s="47"/>
      <c r="HZQ93" s="47"/>
      <c r="HZR93" s="47"/>
      <c r="HZS93" s="47"/>
      <c r="HZT93" s="47"/>
      <c r="HZU93" s="47"/>
      <c r="HZV93" s="47"/>
      <c r="HZW93" s="47"/>
      <c r="HZX93" s="47"/>
      <c r="HZY93" s="47"/>
      <c r="HZZ93" s="47"/>
      <c r="IAA93" s="47"/>
      <c r="IAB93" s="47"/>
      <c r="IAC93" s="47"/>
      <c r="IAD93" s="47"/>
      <c r="IAE93" s="47"/>
      <c r="IAF93" s="47"/>
      <c r="IAG93" s="47"/>
      <c r="IAH93" s="47"/>
      <c r="IAI93" s="47"/>
      <c r="IAJ93" s="47"/>
      <c r="IAK93" s="47"/>
      <c r="IAL93" s="47"/>
      <c r="IAM93" s="47"/>
      <c r="IAN93" s="47"/>
      <c r="IAO93" s="47"/>
      <c r="IAP93" s="47"/>
      <c r="IAQ93" s="47"/>
      <c r="IAR93" s="47"/>
      <c r="IAS93" s="47"/>
      <c r="IAT93" s="47"/>
      <c r="IAU93" s="47"/>
      <c r="IAV93" s="47"/>
      <c r="IAW93" s="47"/>
      <c r="IAX93" s="47"/>
      <c r="IAY93" s="47"/>
      <c r="IAZ93" s="47"/>
      <c r="IBA93" s="47"/>
      <c r="IBB93" s="47"/>
      <c r="IBC93" s="47"/>
      <c r="IBD93" s="47"/>
      <c r="IBE93" s="47"/>
      <c r="IBF93" s="47"/>
      <c r="IBG93" s="47"/>
      <c r="IBH93" s="47"/>
      <c r="IBI93" s="47"/>
      <c r="IBJ93" s="47"/>
      <c r="IBK93" s="47"/>
      <c r="IBL93" s="47"/>
      <c r="IBM93" s="47"/>
      <c r="IBN93" s="47"/>
      <c r="IBO93" s="47"/>
      <c r="IBP93" s="47"/>
      <c r="IBQ93" s="47"/>
      <c r="IBR93" s="47"/>
      <c r="IBS93" s="47"/>
      <c r="IBT93" s="47"/>
      <c r="IBU93" s="47"/>
      <c r="IBV93" s="47"/>
      <c r="IBW93" s="47"/>
      <c r="IBX93" s="47"/>
      <c r="IBY93" s="47"/>
      <c r="IBZ93" s="47"/>
      <c r="ICA93" s="47"/>
      <c r="ICB93" s="47"/>
      <c r="ICC93" s="47"/>
      <c r="ICD93" s="47"/>
      <c r="ICE93" s="47"/>
      <c r="ICF93" s="47"/>
      <c r="ICG93" s="47"/>
      <c r="ICH93" s="47"/>
      <c r="ICI93" s="47"/>
      <c r="ICJ93" s="47"/>
      <c r="ICK93" s="47"/>
      <c r="ICL93" s="47"/>
      <c r="ICM93" s="47"/>
      <c r="ICN93" s="47"/>
      <c r="ICO93" s="47"/>
      <c r="ICP93" s="47"/>
      <c r="ICQ93" s="47"/>
      <c r="ICR93" s="47"/>
      <c r="ICS93" s="47"/>
      <c r="ICT93" s="47"/>
      <c r="ICU93" s="47"/>
      <c r="ICV93" s="47"/>
      <c r="ICW93" s="47"/>
      <c r="ICX93" s="47"/>
      <c r="ICY93" s="47"/>
      <c r="ICZ93" s="47"/>
      <c r="IDA93" s="47"/>
      <c r="IDB93" s="47"/>
      <c r="IDC93" s="47"/>
      <c r="IDD93" s="47"/>
      <c r="IDE93" s="47"/>
      <c r="IDF93" s="47"/>
      <c r="IDG93" s="47"/>
      <c r="IDH93" s="47"/>
      <c r="IDI93" s="47"/>
      <c r="IDJ93" s="47"/>
      <c r="IDK93" s="47"/>
      <c r="IDL93" s="47"/>
      <c r="IDM93" s="47"/>
      <c r="IDN93" s="47"/>
      <c r="IDO93" s="47"/>
      <c r="IDP93" s="47"/>
      <c r="IDQ93" s="47"/>
      <c r="IDR93" s="47"/>
      <c r="IDS93" s="47"/>
      <c r="IDT93" s="47"/>
      <c r="IDU93" s="47"/>
      <c r="IDV93" s="47"/>
      <c r="IDW93" s="47"/>
      <c r="IDX93" s="47"/>
      <c r="IDY93" s="47"/>
      <c r="IDZ93" s="47"/>
      <c r="IEA93" s="47"/>
      <c r="IEB93" s="47"/>
      <c r="IEC93" s="47"/>
      <c r="IED93" s="47"/>
      <c r="IEE93" s="47"/>
      <c r="IEF93" s="47"/>
      <c r="IEG93" s="47"/>
      <c r="IEH93" s="47"/>
      <c r="IEI93" s="47"/>
      <c r="IEJ93" s="47"/>
      <c r="IEK93" s="47"/>
      <c r="IEL93" s="47"/>
      <c r="IEM93" s="47"/>
      <c r="IEN93" s="47"/>
      <c r="IEO93" s="47"/>
      <c r="IEP93" s="47"/>
      <c r="IEQ93" s="47"/>
      <c r="IER93" s="47"/>
      <c r="IES93" s="47"/>
      <c r="IET93" s="47"/>
      <c r="IEU93" s="47"/>
      <c r="IEV93" s="47"/>
      <c r="IEW93" s="47"/>
      <c r="IEX93" s="47"/>
      <c r="IEY93" s="47"/>
      <c r="IEZ93" s="47"/>
      <c r="IFA93" s="47"/>
      <c r="IFB93" s="47"/>
      <c r="IFC93" s="47"/>
      <c r="IFD93" s="47"/>
      <c r="IFE93" s="47"/>
      <c r="IFF93" s="47"/>
      <c r="IFG93" s="47"/>
      <c r="IFH93" s="47"/>
      <c r="IFI93" s="47"/>
      <c r="IFJ93" s="47"/>
      <c r="IFK93" s="47"/>
      <c r="IFL93" s="47"/>
      <c r="IFM93" s="47"/>
      <c r="IFN93" s="47"/>
      <c r="IFO93" s="47"/>
      <c r="IFP93" s="47"/>
      <c r="IFQ93" s="47"/>
      <c r="IFR93" s="47"/>
      <c r="IFS93" s="47"/>
      <c r="IFT93" s="47"/>
      <c r="IFU93" s="47"/>
      <c r="IFV93" s="47"/>
      <c r="IFW93" s="47"/>
      <c r="IFX93" s="47"/>
      <c r="IFY93" s="47"/>
      <c r="IFZ93" s="47"/>
      <c r="IGA93" s="47"/>
      <c r="IGB93" s="47"/>
      <c r="IGC93" s="47"/>
      <c r="IGD93" s="47"/>
      <c r="IGE93" s="47"/>
      <c r="IGF93" s="47"/>
      <c r="IGG93" s="47"/>
      <c r="IGH93" s="47"/>
      <c r="IGI93" s="47"/>
      <c r="IGJ93" s="47"/>
      <c r="IGK93" s="47"/>
      <c r="IGL93" s="47"/>
      <c r="IGM93" s="47"/>
      <c r="IGN93" s="47"/>
      <c r="IGO93" s="47"/>
      <c r="IGP93" s="47"/>
      <c r="IGQ93" s="47"/>
      <c r="IGR93" s="47"/>
      <c r="IGS93" s="47"/>
      <c r="IGT93" s="47"/>
      <c r="IGU93" s="47"/>
      <c r="IGV93" s="47"/>
      <c r="IGW93" s="47"/>
      <c r="IGX93" s="47"/>
      <c r="IGY93" s="47"/>
      <c r="IGZ93" s="47"/>
      <c r="IHA93" s="47"/>
      <c r="IHB93" s="47"/>
      <c r="IHC93" s="47"/>
      <c r="IHD93" s="47"/>
      <c r="IHE93" s="47"/>
      <c r="IHF93" s="47"/>
      <c r="IHG93" s="47"/>
      <c r="IHH93" s="47"/>
      <c r="IHI93" s="47"/>
      <c r="IHJ93" s="47"/>
      <c r="IHK93" s="47"/>
      <c r="IHL93" s="47"/>
      <c r="IHM93" s="47"/>
      <c r="IHN93" s="47"/>
      <c r="IHO93" s="47"/>
      <c r="IHP93" s="47"/>
      <c r="IHQ93" s="47"/>
      <c r="IHR93" s="47"/>
      <c r="IHS93" s="47"/>
      <c r="IHT93" s="47"/>
      <c r="IHU93" s="47"/>
      <c r="IHV93" s="47"/>
      <c r="IHW93" s="47"/>
      <c r="IHX93" s="47"/>
      <c r="IHY93" s="47"/>
      <c r="IHZ93" s="47"/>
      <c r="IIA93" s="47"/>
      <c r="IIB93" s="47"/>
      <c r="IIC93" s="47"/>
      <c r="IID93" s="47"/>
      <c r="IIE93" s="47"/>
      <c r="IIF93" s="47"/>
      <c r="IIG93" s="47"/>
      <c r="IIH93" s="47"/>
      <c r="III93" s="47"/>
      <c r="IIJ93" s="47"/>
      <c r="IIK93" s="47"/>
      <c r="IIL93" s="47"/>
      <c r="IIM93" s="47"/>
      <c r="IIN93" s="47"/>
      <c r="IIO93" s="47"/>
      <c r="IIP93" s="47"/>
      <c r="IIQ93" s="47"/>
      <c r="IIR93" s="47"/>
      <c r="IIS93" s="47"/>
      <c r="IIT93" s="47"/>
      <c r="IIU93" s="47"/>
      <c r="IIV93" s="47"/>
      <c r="IIW93" s="47"/>
      <c r="IIX93" s="47"/>
      <c r="IIY93" s="47"/>
      <c r="IIZ93" s="47"/>
      <c r="IJA93" s="47"/>
      <c r="IJB93" s="47"/>
      <c r="IJC93" s="47"/>
      <c r="IJD93" s="47"/>
      <c r="IJE93" s="47"/>
      <c r="IJF93" s="47"/>
      <c r="IJG93" s="47"/>
      <c r="IJH93" s="47"/>
      <c r="IJI93" s="47"/>
      <c r="IJJ93" s="47"/>
      <c r="IJK93" s="47"/>
      <c r="IJL93" s="47"/>
      <c r="IJM93" s="47"/>
      <c r="IJN93" s="47"/>
      <c r="IJO93" s="47"/>
      <c r="IJP93" s="47"/>
      <c r="IJQ93" s="47"/>
      <c r="IJR93" s="47"/>
      <c r="IJS93" s="47"/>
      <c r="IJT93" s="47"/>
      <c r="IJU93" s="47"/>
      <c r="IJV93" s="47"/>
      <c r="IJW93" s="47"/>
      <c r="IJX93" s="47"/>
      <c r="IJY93" s="47"/>
      <c r="IJZ93" s="47"/>
      <c r="IKA93" s="47"/>
      <c r="IKB93" s="47"/>
      <c r="IKC93" s="47"/>
      <c r="IKD93" s="47"/>
      <c r="IKE93" s="47"/>
      <c r="IKF93" s="47"/>
      <c r="IKG93" s="47"/>
      <c r="IKH93" s="47"/>
      <c r="IKI93" s="47"/>
      <c r="IKJ93" s="47"/>
      <c r="IKK93" s="47"/>
      <c r="IKL93" s="47"/>
      <c r="IKM93" s="47"/>
      <c r="IKN93" s="47"/>
      <c r="IKO93" s="47"/>
      <c r="IKP93" s="47"/>
      <c r="IKQ93" s="47"/>
      <c r="IKR93" s="47"/>
      <c r="IKS93" s="47"/>
      <c r="IKT93" s="47"/>
      <c r="IKU93" s="47"/>
      <c r="IKV93" s="47"/>
      <c r="IKW93" s="47"/>
      <c r="IKX93" s="47"/>
      <c r="IKY93" s="47"/>
      <c r="IKZ93" s="47"/>
      <c r="ILA93" s="47"/>
      <c r="ILB93" s="47"/>
      <c r="ILC93" s="47"/>
      <c r="ILD93" s="47"/>
      <c r="ILE93" s="47"/>
      <c r="ILF93" s="47"/>
      <c r="ILG93" s="47"/>
      <c r="ILH93" s="47"/>
      <c r="ILI93" s="47"/>
      <c r="ILJ93" s="47"/>
      <c r="ILK93" s="47"/>
      <c r="ILL93" s="47"/>
      <c r="ILM93" s="47"/>
      <c r="ILN93" s="47"/>
      <c r="ILO93" s="47"/>
      <c r="ILP93" s="47"/>
      <c r="ILQ93" s="47"/>
      <c r="ILR93" s="47"/>
      <c r="ILS93" s="47"/>
      <c r="ILT93" s="47"/>
      <c r="ILU93" s="47"/>
      <c r="ILV93" s="47"/>
      <c r="ILW93" s="47"/>
      <c r="ILX93" s="47"/>
      <c r="ILY93" s="47"/>
      <c r="ILZ93" s="47"/>
      <c r="IMA93" s="47"/>
      <c r="IMB93" s="47"/>
      <c r="IMC93" s="47"/>
      <c r="IMD93" s="47"/>
      <c r="IME93" s="47"/>
      <c r="IMF93" s="47"/>
      <c r="IMG93" s="47"/>
      <c r="IMH93" s="47"/>
      <c r="IMI93" s="47"/>
      <c r="IMJ93" s="47"/>
      <c r="IMK93" s="47"/>
      <c r="IML93" s="47"/>
      <c r="IMM93" s="47"/>
      <c r="IMN93" s="47"/>
      <c r="IMO93" s="47"/>
      <c r="IMP93" s="47"/>
      <c r="IMQ93" s="47"/>
      <c r="IMR93" s="47"/>
      <c r="IMS93" s="47"/>
      <c r="IMT93" s="47"/>
      <c r="IMU93" s="47"/>
      <c r="IMV93" s="47"/>
      <c r="IMW93" s="47"/>
      <c r="IMX93" s="47"/>
      <c r="IMY93" s="47"/>
      <c r="IMZ93" s="47"/>
      <c r="INA93" s="47"/>
      <c r="INB93" s="47"/>
      <c r="INC93" s="47"/>
      <c r="IND93" s="47"/>
      <c r="INE93" s="47"/>
      <c r="INF93" s="47"/>
      <c r="ING93" s="47"/>
      <c r="INH93" s="47"/>
      <c r="INI93" s="47"/>
      <c r="INJ93" s="47"/>
      <c r="INK93" s="47"/>
      <c r="INL93" s="47"/>
      <c r="INM93" s="47"/>
      <c r="INN93" s="47"/>
      <c r="INO93" s="47"/>
      <c r="INP93" s="47"/>
      <c r="INQ93" s="47"/>
      <c r="INR93" s="47"/>
      <c r="INS93" s="47"/>
      <c r="INT93" s="47"/>
      <c r="INU93" s="47"/>
      <c r="INV93" s="47"/>
      <c r="INW93" s="47"/>
      <c r="INX93" s="47"/>
      <c r="INY93" s="47"/>
      <c r="INZ93" s="47"/>
      <c r="IOA93" s="47"/>
      <c r="IOB93" s="47"/>
      <c r="IOC93" s="47"/>
      <c r="IOD93" s="47"/>
      <c r="IOE93" s="47"/>
      <c r="IOF93" s="47"/>
      <c r="IOG93" s="47"/>
      <c r="IOH93" s="47"/>
      <c r="IOI93" s="47"/>
      <c r="IOJ93" s="47"/>
      <c r="IOK93" s="47"/>
      <c r="IOL93" s="47"/>
      <c r="IOM93" s="47"/>
      <c r="ION93" s="47"/>
      <c r="IOO93" s="47"/>
      <c r="IOP93" s="47"/>
      <c r="IOQ93" s="47"/>
      <c r="IOR93" s="47"/>
      <c r="IOS93" s="47"/>
      <c r="IOT93" s="47"/>
      <c r="IOU93" s="47"/>
      <c r="IOV93" s="47"/>
      <c r="IOW93" s="47"/>
      <c r="IOX93" s="47"/>
      <c r="IOY93" s="47"/>
      <c r="IOZ93" s="47"/>
      <c r="IPA93" s="47"/>
      <c r="IPB93" s="47"/>
      <c r="IPC93" s="47"/>
      <c r="IPD93" s="47"/>
      <c r="IPE93" s="47"/>
      <c r="IPF93" s="47"/>
      <c r="IPG93" s="47"/>
      <c r="IPH93" s="47"/>
      <c r="IPI93" s="47"/>
      <c r="IPJ93" s="47"/>
      <c r="IPK93" s="47"/>
      <c r="IPL93" s="47"/>
      <c r="IPM93" s="47"/>
      <c r="IPN93" s="47"/>
      <c r="IPO93" s="47"/>
      <c r="IPP93" s="47"/>
      <c r="IPQ93" s="47"/>
      <c r="IPR93" s="47"/>
      <c r="IPS93" s="47"/>
      <c r="IPT93" s="47"/>
      <c r="IPU93" s="47"/>
      <c r="IPV93" s="47"/>
      <c r="IPW93" s="47"/>
      <c r="IPX93" s="47"/>
      <c r="IPY93" s="47"/>
      <c r="IPZ93" s="47"/>
      <c r="IQA93" s="47"/>
      <c r="IQB93" s="47"/>
      <c r="IQC93" s="47"/>
      <c r="IQD93" s="47"/>
      <c r="IQE93" s="47"/>
      <c r="IQF93" s="47"/>
      <c r="IQG93" s="47"/>
      <c r="IQH93" s="47"/>
      <c r="IQI93" s="47"/>
      <c r="IQJ93" s="47"/>
      <c r="IQK93" s="47"/>
      <c r="IQL93" s="47"/>
      <c r="IQM93" s="47"/>
      <c r="IQN93" s="47"/>
      <c r="IQO93" s="47"/>
      <c r="IQP93" s="47"/>
      <c r="IQQ93" s="47"/>
      <c r="IQR93" s="47"/>
      <c r="IQS93" s="47"/>
      <c r="IQT93" s="47"/>
      <c r="IQU93" s="47"/>
      <c r="IQV93" s="47"/>
      <c r="IQW93" s="47"/>
      <c r="IQX93" s="47"/>
      <c r="IQY93" s="47"/>
      <c r="IQZ93" s="47"/>
      <c r="IRA93" s="47"/>
      <c r="IRB93" s="47"/>
      <c r="IRC93" s="47"/>
      <c r="IRD93" s="47"/>
      <c r="IRE93" s="47"/>
      <c r="IRF93" s="47"/>
      <c r="IRG93" s="47"/>
      <c r="IRH93" s="47"/>
      <c r="IRI93" s="47"/>
      <c r="IRJ93" s="47"/>
      <c r="IRK93" s="47"/>
      <c r="IRL93" s="47"/>
      <c r="IRM93" s="47"/>
      <c r="IRN93" s="47"/>
      <c r="IRO93" s="47"/>
      <c r="IRP93" s="47"/>
      <c r="IRQ93" s="47"/>
      <c r="IRR93" s="47"/>
      <c r="IRS93" s="47"/>
      <c r="IRT93" s="47"/>
      <c r="IRU93" s="47"/>
      <c r="IRV93" s="47"/>
      <c r="IRW93" s="47"/>
      <c r="IRX93" s="47"/>
      <c r="IRY93" s="47"/>
      <c r="IRZ93" s="47"/>
      <c r="ISA93" s="47"/>
      <c r="ISB93" s="47"/>
      <c r="ISC93" s="47"/>
      <c r="ISD93" s="47"/>
      <c r="ISE93" s="47"/>
      <c r="ISF93" s="47"/>
      <c r="ISG93" s="47"/>
      <c r="ISH93" s="47"/>
      <c r="ISI93" s="47"/>
      <c r="ISJ93" s="47"/>
      <c r="ISK93" s="47"/>
      <c r="ISL93" s="47"/>
      <c r="ISM93" s="47"/>
      <c r="ISN93" s="47"/>
      <c r="ISO93" s="47"/>
      <c r="ISP93" s="47"/>
      <c r="ISQ93" s="47"/>
      <c r="ISR93" s="47"/>
      <c r="ISS93" s="47"/>
      <c r="IST93" s="47"/>
      <c r="ISU93" s="47"/>
      <c r="ISV93" s="47"/>
      <c r="ISW93" s="47"/>
      <c r="ISX93" s="47"/>
      <c r="ISY93" s="47"/>
      <c r="ISZ93" s="47"/>
      <c r="ITA93" s="47"/>
      <c r="ITB93" s="47"/>
      <c r="ITC93" s="47"/>
      <c r="ITD93" s="47"/>
      <c r="ITE93" s="47"/>
      <c r="ITF93" s="47"/>
      <c r="ITG93" s="47"/>
      <c r="ITH93" s="47"/>
      <c r="ITI93" s="47"/>
      <c r="ITJ93" s="47"/>
      <c r="ITK93" s="47"/>
      <c r="ITL93" s="47"/>
      <c r="ITM93" s="47"/>
      <c r="ITN93" s="47"/>
      <c r="ITO93" s="47"/>
      <c r="ITP93" s="47"/>
      <c r="ITQ93" s="47"/>
      <c r="ITR93" s="47"/>
      <c r="ITS93" s="47"/>
      <c r="ITT93" s="47"/>
      <c r="ITU93" s="47"/>
      <c r="ITV93" s="47"/>
      <c r="ITW93" s="47"/>
      <c r="ITX93" s="47"/>
      <c r="ITY93" s="47"/>
      <c r="ITZ93" s="47"/>
      <c r="IUA93" s="47"/>
      <c r="IUB93" s="47"/>
      <c r="IUC93" s="47"/>
      <c r="IUD93" s="47"/>
      <c r="IUE93" s="47"/>
      <c r="IUF93" s="47"/>
      <c r="IUG93" s="47"/>
      <c r="IUH93" s="47"/>
      <c r="IUI93" s="47"/>
      <c r="IUJ93" s="47"/>
      <c r="IUK93" s="47"/>
      <c r="IUL93" s="47"/>
      <c r="IUM93" s="47"/>
      <c r="IUN93" s="47"/>
      <c r="IUO93" s="47"/>
      <c r="IUP93" s="47"/>
      <c r="IUQ93" s="47"/>
      <c r="IUR93" s="47"/>
      <c r="IUS93" s="47"/>
      <c r="IUT93" s="47"/>
      <c r="IUU93" s="47"/>
      <c r="IUV93" s="47"/>
      <c r="IUW93" s="47"/>
      <c r="IUX93" s="47"/>
      <c r="IUY93" s="47"/>
      <c r="IUZ93" s="47"/>
      <c r="IVA93" s="47"/>
      <c r="IVB93" s="47"/>
      <c r="IVC93" s="47"/>
      <c r="IVD93" s="47"/>
      <c r="IVE93" s="47"/>
      <c r="IVF93" s="47"/>
      <c r="IVG93" s="47"/>
      <c r="IVH93" s="47"/>
      <c r="IVI93" s="47"/>
      <c r="IVJ93" s="47"/>
      <c r="IVK93" s="47"/>
      <c r="IVL93" s="47"/>
      <c r="IVM93" s="47"/>
      <c r="IVN93" s="47"/>
      <c r="IVO93" s="47"/>
      <c r="IVP93" s="47"/>
      <c r="IVQ93" s="47"/>
      <c r="IVR93" s="47"/>
      <c r="IVS93" s="47"/>
      <c r="IVT93" s="47"/>
      <c r="IVU93" s="47"/>
      <c r="IVV93" s="47"/>
      <c r="IVW93" s="47"/>
      <c r="IVX93" s="47"/>
      <c r="IVY93" s="47"/>
      <c r="IVZ93" s="47"/>
      <c r="IWA93" s="47"/>
      <c r="IWB93" s="47"/>
      <c r="IWC93" s="47"/>
      <c r="IWD93" s="47"/>
      <c r="IWE93" s="47"/>
      <c r="IWF93" s="47"/>
      <c r="IWG93" s="47"/>
      <c r="IWH93" s="47"/>
      <c r="IWI93" s="47"/>
      <c r="IWJ93" s="47"/>
      <c r="IWK93" s="47"/>
      <c r="IWL93" s="47"/>
      <c r="IWM93" s="47"/>
      <c r="IWN93" s="47"/>
      <c r="IWO93" s="47"/>
      <c r="IWP93" s="47"/>
      <c r="IWQ93" s="47"/>
      <c r="IWR93" s="47"/>
      <c r="IWS93" s="47"/>
      <c r="IWT93" s="47"/>
      <c r="IWU93" s="47"/>
      <c r="IWV93" s="47"/>
      <c r="IWW93" s="47"/>
      <c r="IWX93" s="47"/>
      <c r="IWY93" s="47"/>
      <c r="IWZ93" s="47"/>
      <c r="IXA93" s="47"/>
      <c r="IXB93" s="47"/>
      <c r="IXC93" s="47"/>
      <c r="IXD93" s="47"/>
      <c r="IXE93" s="47"/>
      <c r="IXF93" s="47"/>
      <c r="IXG93" s="47"/>
      <c r="IXH93" s="47"/>
      <c r="IXI93" s="47"/>
      <c r="IXJ93" s="47"/>
      <c r="IXK93" s="47"/>
      <c r="IXL93" s="47"/>
      <c r="IXM93" s="47"/>
      <c r="IXN93" s="47"/>
      <c r="IXO93" s="47"/>
      <c r="IXP93" s="47"/>
      <c r="IXQ93" s="47"/>
      <c r="IXR93" s="47"/>
      <c r="IXS93" s="47"/>
      <c r="IXT93" s="47"/>
      <c r="IXU93" s="47"/>
      <c r="IXV93" s="47"/>
      <c r="IXW93" s="47"/>
      <c r="IXX93" s="47"/>
      <c r="IXY93" s="47"/>
      <c r="IXZ93" s="47"/>
      <c r="IYA93" s="47"/>
      <c r="IYB93" s="47"/>
      <c r="IYC93" s="47"/>
      <c r="IYD93" s="47"/>
      <c r="IYE93" s="47"/>
      <c r="IYF93" s="47"/>
      <c r="IYG93" s="47"/>
      <c r="IYH93" s="47"/>
      <c r="IYI93" s="47"/>
      <c r="IYJ93" s="47"/>
      <c r="IYK93" s="47"/>
      <c r="IYL93" s="47"/>
      <c r="IYM93" s="47"/>
      <c r="IYN93" s="47"/>
      <c r="IYO93" s="47"/>
      <c r="IYP93" s="47"/>
      <c r="IYQ93" s="47"/>
      <c r="IYR93" s="47"/>
      <c r="IYS93" s="47"/>
      <c r="IYT93" s="47"/>
      <c r="IYU93" s="47"/>
      <c r="IYV93" s="47"/>
      <c r="IYW93" s="47"/>
      <c r="IYX93" s="47"/>
      <c r="IYY93" s="47"/>
      <c r="IYZ93" s="47"/>
      <c r="IZA93" s="47"/>
      <c r="IZB93" s="47"/>
      <c r="IZC93" s="47"/>
      <c r="IZD93" s="47"/>
      <c r="IZE93" s="47"/>
      <c r="IZF93" s="47"/>
      <c r="IZG93" s="47"/>
      <c r="IZH93" s="47"/>
      <c r="IZI93" s="47"/>
      <c r="IZJ93" s="47"/>
      <c r="IZK93" s="47"/>
      <c r="IZL93" s="47"/>
      <c r="IZM93" s="47"/>
      <c r="IZN93" s="47"/>
      <c r="IZO93" s="47"/>
      <c r="IZP93" s="47"/>
      <c r="IZQ93" s="47"/>
      <c r="IZR93" s="47"/>
      <c r="IZS93" s="47"/>
      <c r="IZT93" s="47"/>
      <c r="IZU93" s="47"/>
      <c r="IZV93" s="47"/>
      <c r="IZW93" s="47"/>
      <c r="IZX93" s="47"/>
      <c r="IZY93" s="47"/>
      <c r="IZZ93" s="47"/>
      <c r="JAA93" s="47"/>
      <c r="JAB93" s="47"/>
      <c r="JAC93" s="47"/>
      <c r="JAD93" s="47"/>
      <c r="JAE93" s="47"/>
      <c r="JAF93" s="47"/>
      <c r="JAG93" s="47"/>
      <c r="JAH93" s="47"/>
      <c r="JAI93" s="47"/>
      <c r="JAJ93" s="47"/>
      <c r="JAK93" s="47"/>
      <c r="JAL93" s="47"/>
      <c r="JAM93" s="47"/>
      <c r="JAN93" s="47"/>
      <c r="JAO93" s="47"/>
      <c r="JAP93" s="47"/>
      <c r="JAQ93" s="47"/>
      <c r="JAR93" s="47"/>
      <c r="JAS93" s="47"/>
      <c r="JAT93" s="47"/>
      <c r="JAU93" s="47"/>
      <c r="JAV93" s="47"/>
      <c r="JAW93" s="47"/>
      <c r="JAX93" s="47"/>
      <c r="JAY93" s="47"/>
      <c r="JAZ93" s="47"/>
      <c r="JBA93" s="47"/>
      <c r="JBB93" s="47"/>
      <c r="JBC93" s="47"/>
      <c r="JBD93" s="47"/>
      <c r="JBE93" s="47"/>
      <c r="JBF93" s="47"/>
      <c r="JBG93" s="47"/>
      <c r="JBH93" s="47"/>
      <c r="JBI93" s="47"/>
      <c r="JBJ93" s="47"/>
      <c r="JBK93" s="47"/>
      <c r="JBL93" s="47"/>
      <c r="JBM93" s="47"/>
      <c r="JBN93" s="47"/>
      <c r="JBO93" s="47"/>
      <c r="JBP93" s="47"/>
      <c r="JBQ93" s="47"/>
      <c r="JBR93" s="47"/>
      <c r="JBS93" s="47"/>
      <c r="JBT93" s="47"/>
      <c r="JBU93" s="47"/>
      <c r="JBV93" s="47"/>
      <c r="JBW93" s="47"/>
      <c r="JBX93" s="47"/>
      <c r="JBY93" s="47"/>
      <c r="JBZ93" s="47"/>
      <c r="JCA93" s="47"/>
      <c r="JCB93" s="47"/>
      <c r="JCC93" s="47"/>
      <c r="JCD93" s="47"/>
      <c r="JCE93" s="47"/>
      <c r="JCF93" s="47"/>
      <c r="JCG93" s="47"/>
      <c r="JCH93" s="47"/>
      <c r="JCI93" s="47"/>
      <c r="JCJ93" s="47"/>
      <c r="JCK93" s="47"/>
      <c r="JCL93" s="47"/>
      <c r="JCM93" s="47"/>
      <c r="JCN93" s="47"/>
      <c r="JCO93" s="47"/>
      <c r="JCP93" s="47"/>
      <c r="JCQ93" s="47"/>
      <c r="JCR93" s="47"/>
      <c r="JCS93" s="47"/>
      <c r="JCT93" s="47"/>
      <c r="JCU93" s="47"/>
      <c r="JCV93" s="47"/>
      <c r="JCW93" s="47"/>
      <c r="JCX93" s="47"/>
      <c r="JCY93" s="47"/>
      <c r="JCZ93" s="47"/>
      <c r="JDA93" s="47"/>
      <c r="JDB93" s="47"/>
      <c r="JDC93" s="47"/>
      <c r="JDD93" s="47"/>
      <c r="JDE93" s="47"/>
      <c r="JDF93" s="47"/>
      <c r="JDG93" s="47"/>
      <c r="JDH93" s="47"/>
      <c r="JDI93" s="47"/>
      <c r="JDJ93" s="47"/>
      <c r="JDK93" s="47"/>
      <c r="JDL93" s="47"/>
      <c r="JDM93" s="47"/>
      <c r="JDN93" s="47"/>
      <c r="JDO93" s="47"/>
      <c r="JDP93" s="47"/>
      <c r="JDQ93" s="47"/>
      <c r="JDR93" s="47"/>
      <c r="JDS93" s="47"/>
      <c r="JDT93" s="47"/>
      <c r="JDU93" s="47"/>
      <c r="JDV93" s="47"/>
      <c r="JDW93" s="47"/>
      <c r="JDX93" s="47"/>
      <c r="JDY93" s="47"/>
      <c r="JDZ93" s="47"/>
      <c r="JEA93" s="47"/>
      <c r="JEB93" s="47"/>
      <c r="JEC93" s="47"/>
      <c r="JED93" s="47"/>
      <c r="JEE93" s="47"/>
      <c r="JEF93" s="47"/>
      <c r="JEG93" s="47"/>
      <c r="JEH93" s="47"/>
      <c r="JEI93" s="47"/>
      <c r="JEJ93" s="47"/>
      <c r="JEK93" s="47"/>
      <c r="JEL93" s="47"/>
      <c r="JEM93" s="47"/>
      <c r="JEN93" s="47"/>
      <c r="JEO93" s="47"/>
      <c r="JEP93" s="47"/>
      <c r="JEQ93" s="47"/>
      <c r="JER93" s="47"/>
      <c r="JES93" s="47"/>
      <c r="JET93" s="47"/>
      <c r="JEU93" s="47"/>
      <c r="JEV93" s="47"/>
      <c r="JEW93" s="47"/>
      <c r="JEX93" s="47"/>
      <c r="JEY93" s="47"/>
      <c r="JEZ93" s="47"/>
      <c r="JFA93" s="47"/>
      <c r="JFB93" s="47"/>
      <c r="JFC93" s="47"/>
      <c r="JFD93" s="47"/>
      <c r="JFE93" s="47"/>
      <c r="JFF93" s="47"/>
      <c r="JFG93" s="47"/>
      <c r="JFH93" s="47"/>
      <c r="JFI93" s="47"/>
      <c r="JFJ93" s="47"/>
      <c r="JFK93" s="47"/>
      <c r="JFL93" s="47"/>
      <c r="JFM93" s="47"/>
      <c r="JFN93" s="47"/>
      <c r="JFO93" s="47"/>
      <c r="JFP93" s="47"/>
      <c r="JFQ93" s="47"/>
      <c r="JFR93" s="47"/>
      <c r="JFS93" s="47"/>
      <c r="JFT93" s="47"/>
      <c r="JFU93" s="47"/>
      <c r="JFV93" s="47"/>
      <c r="JFW93" s="47"/>
      <c r="JFX93" s="47"/>
      <c r="JFY93" s="47"/>
      <c r="JFZ93" s="47"/>
      <c r="JGA93" s="47"/>
      <c r="JGB93" s="47"/>
      <c r="JGC93" s="47"/>
      <c r="JGD93" s="47"/>
      <c r="JGE93" s="47"/>
      <c r="JGF93" s="47"/>
      <c r="JGG93" s="47"/>
      <c r="JGH93" s="47"/>
      <c r="JGI93" s="47"/>
      <c r="JGJ93" s="47"/>
      <c r="JGK93" s="47"/>
      <c r="JGL93" s="47"/>
      <c r="JGM93" s="47"/>
      <c r="JGN93" s="47"/>
      <c r="JGO93" s="47"/>
      <c r="JGP93" s="47"/>
      <c r="JGQ93" s="47"/>
      <c r="JGR93" s="47"/>
      <c r="JGS93" s="47"/>
      <c r="JGT93" s="47"/>
      <c r="JGU93" s="47"/>
      <c r="JGV93" s="47"/>
      <c r="JGW93" s="47"/>
      <c r="JGX93" s="47"/>
      <c r="JGY93" s="47"/>
      <c r="JGZ93" s="47"/>
      <c r="JHA93" s="47"/>
      <c r="JHB93" s="47"/>
      <c r="JHC93" s="47"/>
      <c r="JHD93" s="47"/>
      <c r="JHE93" s="47"/>
      <c r="JHF93" s="47"/>
      <c r="JHG93" s="47"/>
      <c r="JHH93" s="47"/>
      <c r="JHI93" s="47"/>
      <c r="JHJ93" s="47"/>
      <c r="JHK93" s="47"/>
      <c r="JHL93" s="47"/>
      <c r="JHM93" s="47"/>
      <c r="JHN93" s="47"/>
      <c r="JHO93" s="47"/>
      <c r="JHP93" s="47"/>
      <c r="JHQ93" s="47"/>
      <c r="JHR93" s="47"/>
      <c r="JHS93" s="47"/>
      <c r="JHT93" s="47"/>
      <c r="JHU93" s="47"/>
      <c r="JHV93" s="47"/>
      <c r="JHW93" s="47"/>
      <c r="JHX93" s="47"/>
      <c r="JHY93" s="47"/>
      <c r="JHZ93" s="47"/>
      <c r="JIA93" s="47"/>
      <c r="JIB93" s="47"/>
      <c r="JIC93" s="47"/>
      <c r="JID93" s="47"/>
      <c r="JIE93" s="47"/>
      <c r="JIF93" s="47"/>
      <c r="JIG93" s="47"/>
      <c r="JIH93" s="47"/>
      <c r="JII93" s="47"/>
      <c r="JIJ93" s="47"/>
      <c r="JIK93" s="47"/>
      <c r="JIL93" s="47"/>
      <c r="JIM93" s="47"/>
      <c r="JIN93" s="47"/>
      <c r="JIO93" s="47"/>
      <c r="JIP93" s="47"/>
      <c r="JIQ93" s="47"/>
      <c r="JIR93" s="47"/>
      <c r="JIS93" s="47"/>
      <c r="JIT93" s="47"/>
      <c r="JIU93" s="47"/>
      <c r="JIV93" s="47"/>
      <c r="JIW93" s="47"/>
      <c r="JIX93" s="47"/>
      <c r="JIY93" s="47"/>
      <c r="JIZ93" s="47"/>
      <c r="JJA93" s="47"/>
      <c r="JJB93" s="47"/>
      <c r="JJC93" s="47"/>
      <c r="JJD93" s="47"/>
      <c r="JJE93" s="47"/>
      <c r="JJF93" s="47"/>
      <c r="JJG93" s="47"/>
      <c r="JJH93" s="47"/>
      <c r="JJI93" s="47"/>
      <c r="JJJ93" s="47"/>
      <c r="JJK93" s="47"/>
      <c r="JJL93" s="47"/>
      <c r="JJM93" s="47"/>
      <c r="JJN93" s="47"/>
      <c r="JJO93" s="47"/>
      <c r="JJP93" s="47"/>
      <c r="JJQ93" s="47"/>
      <c r="JJR93" s="47"/>
      <c r="JJS93" s="47"/>
      <c r="JJT93" s="47"/>
      <c r="JJU93" s="47"/>
      <c r="JJV93" s="47"/>
      <c r="JJW93" s="47"/>
      <c r="JJX93" s="47"/>
      <c r="JJY93" s="47"/>
      <c r="JJZ93" s="47"/>
      <c r="JKA93" s="47"/>
      <c r="JKB93" s="47"/>
      <c r="JKC93" s="47"/>
      <c r="JKD93" s="47"/>
      <c r="JKE93" s="47"/>
      <c r="JKF93" s="47"/>
      <c r="JKG93" s="47"/>
      <c r="JKH93" s="47"/>
      <c r="JKI93" s="47"/>
      <c r="JKJ93" s="47"/>
      <c r="JKK93" s="47"/>
      <c r="JKL93" s="47"/>
      <c r="JKM93" s="47"/>
      <c r="JKN93" s="47"/>
      <c r="JKO93" s="47"/>
      <c r="JKP93" s="47"/>
      <c r="JKQ93" s="47"/>
      <c r="JKR93" s="47"/>
      <c r="JKS93" s="47"/>
      <c r="JKT93" s="47"/>
      <c r="JKU93" s="47"/>
      <c r="JKV93" s="47"/>
      <c r="JKW93" s="47"/>
      <c r="JKX93" s="47"/>
      <c r="JKY93" s="47"/>
      <c r="JKZ93" s="47"/>
      <c r="JLA93" s="47"/>
      <c r="JLB93" s="47"/>
      <c r="JLC93" s="47"/>
      <c r="JLD93" s="47"/>
      <c r="JLE93" s="47"/>
      <c r="JLF93" s="47"/>
      <c r="JLG93" s="47"/>
      <c r="JLH93" s="47"/>
      <c r="JLI93" s="47"/>
      <c r="JLJ93" s="47"/>
      <c r="JLK93" s="47"/>
      <c r="JLL93" s="47"/>
      <c r="JLM93" s="47"/>
      <c r="JLN93" s="47"/>
      <c r="JLO93" s="47"/>
      <c r="JLP93" s="47"/>
      <c r="JLQ93" s="47"/>
      <c r="JLR93" s="47"/>
      <c r="JLS93" s="47"/>
      <c r="JLT93" s="47"/>
      <c r="JLU93" s="47"/>
      <c r="JLV93" s="47"/>
      <c r="JLW93" s="47"/>
      <c r="JLX93" s="47"/>
      <c r="JLY93" s="47"/>
      <c r="JLZ93" s="47"/>
      <c r="JMA93" s="47"/>
      <c r="JMB93" s="47"/>
      <c r="JMC93" s="47"/>
      <c r="JMD93" s="47"/>
      <c r="JME93" s="47"/>
      <c r="JMF93" s="47"/>
      <c r="JMG93" s="47"/>
      <c r="JMH93" s="47"/>
      <c r="JMI93" s="47"/>
      <c r="JMJ93" s="47"/>
      <c r="JMK93" s="47"/>
      <c r="JML93" s="47"/>
      <c r="JMM93" s="47"/>
      <c r="JMN93" s="47"/>
      <c r="JMO93" s="47"/>
      <c r="JMP93" s="47"/>
      <c r="JMQ93" s="47"/>
      <c r="JMR93" s="47"/>
      <c r="JMS93" s="47"/>
      <c r="JMT93" s="47"/>
      <c r="JMU93" s="47"/>
      <c r="JMV93" s="47"/>
      <c r="JMW93" s="47"/>
      <c r="JMX93" s="47"/>
      <c r="JMY93" s="47"/>
      <c r="JMZ93" s="47"/>
      <c r="JNA93" s="47"/>
      <c r="JNB93" s="47"/>
      <c r="JNC93" s="47"/>
      <c r="JND93" s="47"/>
      <c r="JNE93" s="47"/>
      <c r="JNF93" s="47"/>
      <c r="JNG93" s="47"/>
      <c r="JNH93" s="47"/>
      <c r="JNI93" s="47"/>
      <c r="JNJ93" s="47"/>
      <c r="JNK93" s="47"/>
      <c r="JNL93" s="47"/>
      <c r="JNM93" s="47"/>
      <c r="JNN93" s="47"/>
      <c r="JNO93" s="47"/>
      <c r="JNP93" s="47"/>
      <c r="JNQ93" s="47"/>
      <c r="JNR93" s="47"/>
      <c r="JNS93" s="47"/>
      <c r="JNT93" s="47"/>
      <c r="JNU93" s="47"/>
      <c r="JNV93" s="47"/>
      <c r="JNW93" s="47"/>
      <c r="JNX93" s="47"/>
      <c r="JNY93" s="47"/>
      <c r="JNZ93" s="47"/>
      <c r="JOA93" s="47"/>
      <c r="JOB93" s="47"/>
      <c r="JOC93" s="47"/>
      <c r="JOD93" s="47"/>
      <c r="JOE93" s="47"/>
      <c r="JOF93" s="47"/>
      <c r="JOG93" s="47"/>
      <c r="JOH93" s="47"/>
      <c r="JOI93" s="47"/>
      <c r="JOJ93" s="47"/>
      <c r="JOK93" s="47"/>
      <c r="JOL93" s="47"/>
      <c r="JOM93" s="47"/>
      <c r="JON93" s="47"/>
      <c r="JOO93" s="47"/>
      <c r="JOP93" s="47"/>
      <c r="JOQ93" s="47"/>
      <c r="JOR93" s="47"/>
      <c r="JOS93" s="47"/>
      <c r="JOT93" s="47"/>
      <c r="JOU93" s="47"/>
      <c r="JOV93" s="47"/>
      <c r="JOW93" s="47"/>
      <c r="JOX93" s="47"/>
      <c r="JOY93" s="47"/>
      <c r="JOZ93" s="47"/>
      <c r="JPA93" s="47"/>
      <c r="JPB93" s="47"/>
      <c r="JPC93" s="47"/>
      <c r="JPD93" s="47"/>
      <c r="JPE93" s="47"/>
      <c r="JPF93" s="47"/>
      <c r="JPG93" s="47"/>
      <c r="JPH93" s="47"/>
      <c r="JPI93" s="47"/>
      <c r="JPJ93" s="47"/>
      <c r="JPK93" s="47"/>
      <c r="JPL93" s="47"/>
      <c r="JPM93" s="47"/>
      <c r="JPN93" s="47"/>
      <c r="JPO93" s="47"/>
      <c r="JPP93" s="47"/>
      <c r="JPQ93" s="47"/>
      <c r="JPR93" s="47"/>
      <c r="JPS93" s="47"/>
      <c r="JPT93" s="47"/>
      <c r="JPU93" s="47"/>
      <c r="JPV93" s="47"/>
      <c r="JPW93" s="47"/>
      <c r="JPX93" s="47"/>
      <c r="JPY93" s="47"/>
      <c r="JPZ93" s="47"/>
      <c r="JQA93" s="47"/>
      <c r="JQB93" s="47"/>
      <c r="JQC93" s="47"/>
      <c r="JQD93" s="47"/>
      <c r="JQE93" s="47"/>
      <c r="JQF93" s="47"/>
      <c r="JQG93" s="47"/>
      <c r="JQH93" s="47"/>
      <c r="JQI93" s="47"/>
      <c r="JQJ93" s="47"/>
      <c r="JQK93" s="47"/>
      <c r="JQL93" s="47"/>
      <c r="JQM93" s="47"/>
      <c r="JQN93" s="47"/>
      <c r="JQO93" s="47"/>
      <c r="JQP93" s="47"/>
      <c r="JQQ93" s="47"/>
      <c r="JQR93" s="47"/>
      <c r="JQS93" s="47"/>
      <c r="JQT93" s="47"/>
      <c r="JQU93" s="47"/>
      <c r="JQV93" s="47"/>
      <c r="JQW93" s="47"/>
      <c r="JQX93" s="47"/>
      <c r="JQY93" s="47"/>
      <c r="JQZ93" s="47"/>
      <c r="JRA93" s="47"/>
      <c r="JRB93" s="47"/>
      <c r="JRC93" s="47"/>
      <c r="JRD93" s="47"/>
      <c r="JRE93" s="47"/>
      <c r="JRF93" s="47"/>
      <c r="JRG93" s="47"/>
      <c r="JRH93" s="47"/>
      <c r="JRI93" s="47"/>
      <c r="JRJ93" s="47"/>
      <c r="JRK93" s="47"/>
      <c r="JRL93" s="47"/>
      <c r="JRM93" s="47"/>
      <c r="JRN93" s="47"/>
      <c r="JRO93" s="47"/>
      <c r="JRP93" s="47"/>
      <c r="JRQ93" s="47"/>
      <c r="JRR93" s="47"/>
      <c r="JRS93" s="47"/>
      <c r="JRT93" s="47"/>
      <c r="JRU93" s="47"/>
      <c r="JRV93" s="47"/>
      <c r="JRW93" s="47"/>
      <c r="JRX93" s="47"/>
      <c r="JRY93" s="47"/>
      <c r="JRZ93" s="47"/>
      <c r="JSA93" s="47"/>
      <c r="JSB93" s="47"/>
      <c r="JSC93" s="47"/>
      <c r="JSD93" s="47"/>
      <c r="JSE93" s="47"/>
      <c r="JSF93" s="47"/>
      <c r="JSG93" s="47"/>
      <c r="JSH93" s="47"/>
      <c r="JSI93" s="47"/>
      <c r="JSJ93" s="47"/>
      <c r="JSK93" s="47"/>
      <c r="JSL93" s="47"/>
      <c r="JSM93" s="47"/>
      <c r="JSN93" s="47"/>
      <c r="JSO93" s="47"/>
      <c r="JSP93" s="47"/>
      <c r="JSQ93" s="47"/>
      <c r="JSR93" s="47"/>
      <c r="JSS93" s="47"/>
      <c r="JST93" s="47"/>
      <c r="JSU93" s="47"/>
      <c r="JSV93" s="47"/>
      <c r="JSW93" s="47"/>
      <c r="JSX93" s="47"/>
      <c r="JSY93" s="47"/>
      <c r="JSZ93" s="47"/>
      <c r="JTA93" s="47"/>
      <c r="JTB93" s="47"/>
      <c r="JTC93" s="47"/>
      <c r="JTD93" s="47"/>
      <c r="JTE93" s="47"/>
      <c r="JTF93" s="47"/>
      <c r="JTG93" s="47"/>
      <c r="JTH93" s="47"/>
      <c r="JTI93" s="47"/>
      <c r="JTJ93" s="47"/>
      <c r="JTK93" s="47"/>
      <c r="JTL93" s="47"/>
      <c r="JTM93" s="47"/>
      <c r="JTN93" s="47"/>
      <c r="JTO93" s="47"/>
      <c r="JTP93" s="47"/>
      <c r="JTQ93" s="47"/>
      <c r="JTR93" s="47"/>
      <c r="JTS93" s="47"/>
      <c r="JTT93" s="47"/>
      <c r="JTU93" s="47"/>
      <c r="JTV93" s="47"/>
      <c r="JTW93" s="47"/>
      <c r="JTX93" s="47"/>
      <c r="JTY93" s="47"/>
      <c r="JTZ93" s="47"/>
      <c r="JUA93" s="47"/>
      <c r="JUB93" s="47"/>
      <c r="JUC93" s="47"/>
      <c r="JUD93" s="47"/>
      <c r="JUE93" s="47"/>
      <c r="JUF93" s="47"/>
      <c r="JUG93" s="47"/>
      <c r="JUH93" s="47"/>
      <c r="JUI93" s="47"/>
      <c r="JUJ93" s="47"/>
      <c r="JUK93" s="47"/>
      <c r="JUL93" s="47"/>
      <c r="JUM93" s="47"/>
      <c r="JUN93" s="47"/>
      <c r="JUO93" s="47"/>
      <c r="JUP93" s="47"/>
      <c r="JUQ93" s="47"/>
      <c r="JUR93" s="47"/>
      <c r="JUS93" s="47"/>
      <c r="JUT93" s="47"/>
      <c r="JUU93" s="47"/>
      <c r="JUV93" s="47"/>
      <c r="JUW93" s="47"/>
      <c r="JUX93" s="47"/>
      <c r="JUY93" s="47"/>
      <c r="JUZ93" s="47"/>
      <c r="JVA93" s="47"/>
      <c r="JVB93" s="47"/>
      <c r="JVC93" s="47"/>
      <c r="JVD93" s="47"/>
      <c r="JVE93" s="47"/>
      <c r="JVF93" s="47"/>
      <c r="JVG93" s="47"/>
      <c r="JVH93" s="47"/>
      <c r="JVI93" s="47"/>
      <c r="JVJ93" s="47"/>
      <c r="JVK93" s="47"/>
      <c r="JVL93" s="47"/>
      <c r="JVM93" s="47"/>
      <c r="JVN93" s="47"/>
      <c r="JVO93" s="47"/>
      <c r="JVP93" s="47"/>
      <c r="JVQ93" s="47"/>
      <c r="JVR93" s="47"/>
      <c r="JVS93" s="47"/>
      <c r="JVT93" s="47"/>
      <c r="JVU93" s="47"/>
      <c r="JVV93" s="47"/>
      <c r="JVW93" s="47"/>
      <c r="JVX93" s="47"/>
      <c r="JVY93" s="47"/>
      <c r="JVZ93" s="47"/>
      <c r="JWA93" s="47"/>
      <c r="JWB93" s="47"/>
      <c r="JWC93" s="47"/>
      <c r="JWD93" s="47"/>
      <c r="JWE93" s="47"/>
      <c r="JWF93" s="47"/>
      <c r="JWG93" s="47"/>
      <c r="JWH93" s="47"/>
      <c r="JWI93" s="47"/>
      <c r="JWJ93" s="47"/>
      <c r="JWK93" s="47"/>
      <c r="JWL93" s="47"/>
      <c r="JWM93" s="47"/>
      <c r="JWN93" s="47"/>
      <c r="JWO93" s="47"/>
      <c r="JWP93" s="47"/>
      <c r="JWQ93" s="47"/>
      <c r="JWR93" s="47"/>
      <c r="JWS93" s="47"/>
      <c r="JWT93" s="47"/>
      <c r="JWU93" s="47"/>
      <c r="JWV93" s="47"/>
      <c r="JWW93" s="47"/>
      <c r="JWX93" s="47"/>
      <c r="JWY93" s="47"/>
      <c r="JWZ93" s="47"/>
      <c r="JXA93" s="47"/>
      <c r="JXB93" s="47"/>
      <c r="JXC93" s="47"/>
      <c r="JXD93" s="47"/>
      <c r="JXE93" s="47"/>
      <c r="JXF93" s="47"/>
      <c r="JXG93" s="47"/>
      <c r="JXH93" s="47"/>
      <c r="JXI93" s="47"/>
      <c r="JXJ93" s="47"/>
      <c r="JXK93" s="47"/>
      <c r="JXL93" s="47"/>
      <c r="JXM93" s="47"/>
      <c r="JXN93" s="47"/>
      <c r="JXO93" s="47"/>
      <c r="JXP93" s="47"/>
      <c r="JXQ93" s="47"/>
      <c r="JXR93" s="47"/>
      <c r="JXS93" s="47"/>
      <c r="JXT93" s="47"/>
      <c r="JXU93" s="47"/>
      <c r="JXV93" s="47"/>
      <c r="JXW93" s="47"/>
      <c r="JXX93" s="47"/>
      <c r="JXY93" s="47"/>
      <c r="JXZ93" s="47"/>
      <c r="JYA93" s="47"/>
      <c r="JYB93" s="47"/>
      <c r="JYC93" s="47"/>
      <c r="JYD93" s="47"/>
      <c r="JYE93" s="47"/>
      <c r="JYF93" s="47"/>
      <c r="JYG93" s="47"/>
      <c r="JYH93" s="47"/>
      <c r="JYI93" s="47"/>
      <c r="JYJ93" s="47"/>
      <c r="JYK93" s="47"/>
      <c r="JYL93" s="47"/>
      <c r="JYM93" s="47"/>
      <c r="JYN93" s="47"/>
      <c r="JYO93" s="47"/>
      <c r="JYP93" s="47"/>
      <c r="JYQ93" s="47"/>
      <c r="JYR93" s="47"/>
      <c r="JYS93" s="47"/>
      <c r="JYT93" s="47"/>
      <c r="JYU93" s="47"/>
      <c r="JYV93" s="47"/>
      <c r="JYW93" s="47"/>
      <c r="JYX93" s="47"/>
      <c r="JYY93" s="47"/>
      <c r="JYZ93" s="47"/>
      <c r="JZA93" s="47"/>
      <c r="JZB93" s="47"/>
      <c r="JZC93" s="47"/>
      <c r="JZD93" s="47"/>
      <c r="JZE93" s="47"/>
      <c r="JZF93" s="47"/>
      <c r="JZG93" s="47"/>
      <c r="JZH93" s="47"/>
      <c r="JZI93" s="47"/>
      <c r="JZJ93" s="47"/>
      <c r="JZK93" s="47"/>
      <c r="JZL93" s="47"/>
      <c r="JZM93" s="47"/>
      <c r="JZN93" s="47"/>
      <c r="JZO93" s="47"/>
      <c r="JZP93" s="47"/>
      <c r="JZQ93" s="47"/>
      <c r="JZR93" s="47"/>
      <c r="JZS93" s="47"/>
      <c r="JZT93" s="47"/>
      <c r="JZU93" s="47"/>
      <c r="JZV93" s="47"/>
      <c r="JZW93" s="47"/>
      <c r="JZX93" s="47"/>
      <c r="JZY93" s="47"/>
      <c r="JZZ93" s="47"/>
      <c r="KAA93" s="47"/>
      <c r="KAB93" s="47"/>
      <c r="KAC93" s="47"/>
      <c r="KAD93" s="47"/>
      <c r="KAE93" s="47"/>
      <c r="KAF93" s="47"/>
      <c r="KAG93" s="47"/>
      <c r="KAH93" s="47"/>
      <c r="KAI93" s="47"/>
      <c r="KAJ93" s="47"/>
      <c r="KAK93" s="47"/>
      <c r="KAL93" s="47"/>
      <c r="KAM93" s="47"/>
      <c r="KAN93" s="47"/>
      <c r="KAO93" s="47"/>
      <c r="KAP93" s="47"/>
      <c r="KAQ93" s="47"/>
      <c r="KAR93" s="47"/>
      <c r="KAS93" s="47"/>
      <c r="KAT93" s="47"/>
      <c r="KAU93" s="47"/>
      <c r="KAV93" s="47"/>
      <c r="KAW93" s="47"/>
      <c r="KAX93" s="47"/>
      <c r="KAY93" s="47"/>
      <c r="KAZ93" s="47"/>
      <c r="KBA93" s="47"/>
      <c r="KBB93" s="47"/>
      <c r="KBC93" s="47"/>
      <c r="KBD93" s="47"/>
      <c r="KBE93" s="47"/>
      <c r="KBF93" s="47"/>
      <c r="KBG93" s="47"/>
      <c r="KBH93" s="47"/>
      <c r="KBI93" s="47"/>
      <c r="KBJ93" s="47"/>
      <c r="KBK93" s="47"/>
      <c r="KBL93" s="47"/>
      <c r="KBM93" s="47"/>
      <c r="KBN93" s="47"/>
      <c r="KBO93" s="47"/>
      <c r="KBP93" s="47"/>
      <c r="KBQ93" s="47"/>
      <c r="KBR93" s="47"/>
      <c r="KBS93" s="47"/>
      <c r="KBT93" s="47"/>
      <c r="KBU93" s="47"/>
      <c r="KBV93" s="47"/>
      <c r="KBW93" s="47"/>
      <c r="KBX93" s="47"/>
      <c r="KBY93" s="47"/>
      <c r="KBZ93" s="47"/>
      <c r="KCA93" s="47"/>
      <c r="KCB93" s="47"/>
      <c r="KCC93" s="47"/>
      <c r="KCD93" s="47"/>
      <c r="KCE93" s="47"/>
      <c r="KCF93" s="47"/>
      <c r="KCG93" s="47"/>
      <c r="KCH93" s="47"/>
      <c r="KCI93" s="47"/>
      <c r="KCJ93" s="47"/>
      <c r="KCK93" s="47"/>
      <c r="KCL93" s="47"/>
      <c r="KCM93" s="47"/>
      <c r="KCN93" s="47"/>
      <c r="KCO93" s="47"/>
      <c r="KCP93" s="47"/>
      <c r="KCQ93" s="47"/>
      <c r="KCR93" s="47"/>
      <c r="KCS93" s="47"/>
      <c r="KCT93" s="47"/>
      <c r="KCU93" s="47"/>
      <c r="KCV93" s="47"/>
      <c r="KCW93" s="47"/>
      <c r="KCX93" s="47"/>
      <c r="KCY93" s="47"/>
      <c r="KCZ93" s="47"/>
      <c r="KDA93" s="47"/>
      <c r="KDB93" s="47"/>
      <c r="KDC93" s="47"/>
      <c r="KDD93" s="47"/>
      <c r="KDE93" s="47"/>
      <c r="KDF93" s="47"/>
      <c r="KDG93" s="47"/>
      <c r="KDH93" s="47"/>
      <c r="KDI93" s="47"/>
      <c r="KDJ93" s="47"/>
      <c r="KDK93" s="47"/>
      <c r="KDL93" s="47"/>
      <c r="KDM93" s="47"/>
      <c r="KDN93" s="47"/>
      <c r="KDO93" s="47"/>
      <c r="KDP93" s="47"/>
      <c r="KDQ93" s="47"/>
      <c r="KDR93" s="47"/>
      <c r="KDS93" s="47"/>
      <c r="KDT93" s="47"/>
      <c r="KDU93" s="47"/>
      <c r="KDV93" s="47"/>
      <c r="KDW93" s="47"/>
      <c r="KDX93" s="47"/>
      <c r="KDY93" s="47"/>
      <c r="KDZ93" s="47"/>
      <c r="KEA93" s="47"/>
      <c r="KEB93" s="47"/>
      <c r="KEC93" s="47"/>
      <c r="KED93" s="47"/>
      <c r="KEE93" s="47"/>
      <c r="KEF93" s="47"/>
      <c r="KEG93" s="47"/>
      <c r="KEH93" s="47"/>
      <c r="KEI93" s="47"/>
      <c r="KEJ93" s="47"/>
      <c r="KEK93" s="47"/>
      <c r="KEL93" s="47"/>
      <c r="KEM93" s="47"/>
      <c r="KEN93" s="47"/>
      <c r="KEO93" s="47"/>
      <c r="KEP93" s="47"/>
      <c r="KEQ93" s="47"/>
      <c r="KER93" s="47"/>
      <c r="KES93" s="47"/>
      <c r="KET93" s="47"/>
      <c r="KEU93" s="47"/>
      <c r="KEV93" s="47"/>
      <c r="KEW93" s="47"/>
      <c r="KEX93" s="47"/>
      <c r="KEY93" s="47"/>
      <c r="KEZ93" s="47"/>
      <c r="KFA93" s="47"/>
      <c r="KFB93" s="47"/>
      <c r="KFC93" s="47"/>
      <c r="KFD93" s="47"/>
      <c r="KFE93" s="47"/>
      <c r="KFF93" s="47"/>
      <c r="KFG93" s="47"/>
      <c r="KFH93" s="47"/>
      <c r="KFI93" s="47"/>
      <c r="KFJ93" s="47"/>
      <c r="KFK93" s="47"/>
      <c r="KFL93" s="47"/>
      <c r="KFM93" s="47"/>
      <c r="KFN93" s="47"/>
      <c r="KFO93" s="47"/>
      <c r="KFP93" s="47"/>
      <c r="KFQ93" s="47"/>
      <c r="KFR93" s="47"/>
      <c r="KFS93" s="47"/>
      <c r="KFT93" s="47"/>
      <c r="KFU93" s="47"/>
      <c r="KFV93" s="47"/>
      <c r="KFW93" s="47"/>
      <c r="KFX93" s="47"/>
      <c r="KFY93" s="47"/>
      <c r="KFZ93" s="47"/>
      <c r="KGA93" s="47"/>
      <c r="KGB93" s="47"/>
      <c r="KGC93" s="47"/>
      <c r="KGD93" s="47"/>
      <c r="KGE93" s="47"/>
      <c r="KGF93" s="47"/>
      <c r="KGG93" s="47"/>
      <c r="KGH93" s="47"/>
      <c r="KGI93" s="47"/>
      <c r="KGJ93" s="47"/>
      <c r="KGK93" s="47"/>
      <c r="KGL93" s="47"/>
      <c r="KGM93" s="47"/>
      <c r="KGN93" s="47"/>
      <c r="KGO93" s="47"/>
      <c r="KGP93" s="47"/>
      <c r="KGQ93" s="47"/>
      <c r="KGR93" s="47"/>
      <c r="KGS93" s="47"/>
      <c r="KGT93" s="47"/>
      <c r="KGU93" s="47"/>
      <c r="KGV93" s="47"/>
      <c r="KGW93" s="47"/>
      <c r="KGX93" s="47"/>
      <c r="KGY93" s="47"/>
      <c r="KGZ93" s="47"/>
      <c r="KHA93" s="47"/>
      <c r="KHB93" s="47"/>
      <c r="KHC93" s="47"/>
      <c r="KHD93" s="47"/>
      <c r="KHE93" s="47"/>
      <c r="KHF93" s="47"/>
      <c r="KHG93" s="47"/>
      <c r="KHH93" s="47"/>
      <c r="KHI93" s="47"/>
      <c r="KHJ93" s="47"/>
      <c r="KHK93" s="47"/>
      <c r="KHL93" s="47"/>
      <c r="KHM93" s="47"/>
      <c r="KHN93" s="47"/>
      <c r="KHO93" s="47"/>
      <c r="KHP93" s="47"/>
      <c r="KHQ93" s="47"/>
      <c r="KHR93" s="47"/>
      <c r="KHS93" s="47"/>
      <c r="KHT93" s="47"/>
      <c r="KHU93" s="47"/>
      <c r="KHV93" s="47"/>
      <c r="KHW93" s="47"/>
      <c r="KHX93" s="47"/>
      <c r="KHY93" s="47"/>
      <c r="KHZ93" s="47"/>
      <c r="KIA93" s="47"/>
      <c r="KIB93" s="47"/>
      <c r="KIC93" s="47"/>
      <c r="KID93" s="47"/>
      <c r="KIE93" s="47"/>
      <c r="KIF93" s="47"/>
      <c r="KIG93" s="47"/>
      <c r="KIH93" s="47"/>
      <c r="KII93" s="47"/>
      <c r="KIJ93" s="47"/>
      <c r="KIK93" s="47"/>
      <c r="KIL93" s="47"/>
      <c r="KIM93" s="47"/>
      <c r="KIN93" s="47"/>
      <c r="KIO93" s="47"/>
      <c r="KIP93" s="47"/>
      <c r="KIQ93" s="47"/>
      <c r="KIR93" s="47"/>
      <c r="KIS93" s="47"/>
      <c r="KIT93" s="47"/>
      <c r="KIU93" s="47"/>
      <c r="KIV93" s="47"/>
      <c r="KIW93" s="47"/>
      <c r="KIX93" s="47"/>
      <c r="KIY93" s="47"/>
      <c r="KIZ93" s="47"/>
      <c r="KJA93" s="47"/>
      <c r="KJB93" s="47"/>
      <c r="KJC93" s="47"/>
      <c r="KJD93" s="47"/>
      <c r="KJE93" s="47"/>
      <c r="KJF93" s="47"/>
      <c r="KJG93" s="47"/>
      <c r="KJH93" s="47"/>
      <c r="KJI93" s="47"/>
      <c r="KJJ93" s="47"/>
      <c r="KJK93" s="47"/>
      <c r="KJL93" s="47"/>
      <c r="KJM93" s="47"/>
      <c r="KJN93" s="47"/>
      <c r="KJO93" s="47"/>
      <c r="KJP93" s="47"/>
      <c r="KJQ93" s="47"/>
      <c r="KJR93" s="47"/>
      <c r="KJS93" s="47"/>
      <c r="KJT93" s="47"/>
      <c r="KJU93" s="47"/>
      <c r="KJV93" s="47"/>
      <c r="KJW93" s="47"/>
      <c r="KJX93" s="47"/>
      <c r="KJY93" s="47"/>
      <c r="KJZ93" s="47"/>
      <c r="KKA93" s="47"/>
      <c r="KKB93" s="47"/>
      <c r="KKC93" s="47"/>
      <c r="KKD93" s="47"/>
      <c r="KKE93" s="47"/>
      <c r="KKF93" s="47"/>
      <c r="KKG93" s="47"/>
      <c r="KKH93" s="47"/>
      <c r="KKI93" s="47"/>
      <c r="KKJ93" s="47"/>
      <c r="KKK93" s="47"/>
      <c r="KKL93" s="47"/>
      <c r="KKM93" s="47"/>
      <c r="KKN93" s="47"/>
      <c r="KKO93" s="47"/>
      <c r="KKP93" s="47"/>
      <c r="KKQ93" s="47"/>
      <c r="KKR93" s="47"/>
      <c r="KKS93" s="47"/>
      <c r="KKT93" s="47"/>
      <c r="KKU93" s="47"/>
      <c r="KKV93" s="47"/>
      <c r="KKW93" s="47"/>
      <c r="KKX93" s="47"/>
      <c r="KKY93" s="47"/>
      <c r="KKZ93" s="47"/>
      <c r="KLA93" s="47"/>
      <c r="KLB93" s="47"/>
      <c r="KLC93" s="47"/>
      <c r="KLD93" s="47"/>
      <c r="KLE93" s="47"/>
      <c r="KLF93" s="47"/>
      <c r="KLG93" s="47"/>
      <c r="KLH93" s="47"/>
      <c r="KLI93" s="47"/>
      <c r="KLJ93" s="47"/>
      <c r="KLK93" s="47"/>
      <c r="KLL93" s="47"/>
      <c r="KLM93" s="47"/>
      <c r="KLN93" s="47"/>
      <c r="KLO93" s="47"/>
      <c r="KLP93" s="47"/>
      <c r="KLQ93" s="47"/>
      <c r="KLR93" s="47"/>
      <c r="KLS93" s="47"/>
      <c r="KLT93" s="47"/>
      <c r="KLU93" s="47"/>
      <c r="KLV93" s="47"/>
      <c r="KLW93" s="47"/>
      <c r="KLX93" s="47"/>
      <c r="KLY93" s="47"/>
      <c r="KLZ93" s="47"/>
      <c r="KMA93" s="47"/>
      <c r="KMB93" s="47"/>
      <c r="KMC93" s="47"/>
      <c r="KMD93" s="47"/>
      <c r="KME93" s="47"/>
      <c r="KMF93" s="47"/>
      <c r="KMG93" s="47"/>
      <c r="KMH93" s="47"/>
      <c r="KMI93" s="47"/>
      <c r="KMJ93" s="47"/>
      <c r="KMK93" s="47"/>
      <c r="KML93" s="47"/>
      <c r="KMM93" s="47"/>
      <c r="KMN93" s="47"/>
      <c r="KMO93" s="47"/>
      <c r="KMP93" s="47"/>
      <c r="KMQ93" s="47"/>
      <c r="KMR93" s="47"/>
      <c r="KMS93" s="47"/>
      <c r="KMT93" s="47"/>
      <c r="KMU93" s="47"/>
      <c r="KMV93" s="47"/>
      <c r="KMW93" s="47"/>
      <c r="KMX93" s="47"/>
      <c r="KMY93" s="47"/>
      <c r="KMZ93" s="47"/>
      <c r="KNA93" s="47"/>
      <c r="KNB93" s="47"/>
      <c r="KNC93" s="47"/>
      <c r="KND93" s="47"/>
      <c r="KNE93" s="47"/>
      <c r="KNF93" s="47"/>
      <c r="KNG93" s="47"/>
      <c r="KNH93" s="47"/>
      <c r="KNI93" s="47"/>
      <c r="KNJ93" s="47"/>
      <c r="KNK93" s="47"/>
      <c r="KNL93" s="47"/>
      <c r="KNM93" s="47"/>
      <c r="KNN93" s="47"/>
      <c r="KNO93" s="47"/>
      <c r="KNP93" s="47"/>
      <c r="KNQ93" s="47"/>
      <c r="KNR93" s="47"/>
      <c r="KNS93" s="47"/>
      <c r="KNT93" s="47"/>
      <c r="KNU93" s="47"/>
      <c r="KNV93" s="47"/>
      <c r="KNW93" s="47"/>
      <c r="KNX93" s="47"/>
      <c r="KNY93" s="47"/>
      <c r="KNZ93" s="47"/>
      <c r="KOA93" s="47"/>
      <c r="KOB93" s="47"/>
      <c r="KOC93" s="47"/>
      <c r="KOD93" s="47"/>
      <c r="KOE93" s="47"/>
      <c r="KOF93" s="47"/>
      <c r="KOG93" s="47"/>
      <c r="KOH93" s="47"/>
      <c r="KOI93" s="47"/>
      <c r="KOJ93" s="47"/>
      <c r="KOK93" s="47"/>
      <c r="KOL93" s="47"/>
      <c r="KOM93" s="47"/>
      <c r="KON93" s="47"/>
      <c r="KOO93" s="47"/>
      <c r="KOP93" s="47"/>
      <c r="KOQ93" s="47"/>
      <c r="KOR93" s="47"/>
      <c r="KOS93" s="47"/>
      <c r="KOT93" s="47"/>
      <c r="KOU93" s="47"/>
      <c r="KOV93" s="47"/>
      <c r="KOW93" s="47"/>
      <c r="KOX93" s="47"/>
      <c r="KOY93" s="47"/>
      <c r="KOZ93" s="47"/>
      <c r="KPA93" s="47"/>
      <c r="KPB93" s="47"/>
      <c r="KPC93" s="47"/>
      <c r="KPD93" s="47"/>
      <c r="KPE93" s="47"/>
      <c r="KPF93" s="47"/>
      <c r="KPG93" s="47"/>
      <c r="KPH93" s="47"/>
      <c r="KPI93" s="47"/>
      <c r="KPJ93" s="47"/>
      <c r="KPK93" s="47"/>
      <c r="KPL93" s="47"/>
      <c r="KPM93" s="47"/>
      <c r="KPN93" s="47"/>
      <c r="KPO93" s="47"/>
      <c r="KPP93" s="47"/>
      <c r="KPQ93" s="47"/>
      <c r="KPR93" s="47"/>
      <c r="KPS93" s="47"/>
      <c r="KPT93" s="47"/>
      <c r="KPU93" s="47"/>
      <c r="KPV93" s="47"/>
      <c r="KPW93" s="47"/>
      <c r="KPX93" s="47"/>
      <c r="KPY93" s="47"/>
      <c r="KPZ93" s="47"/>
      <c r="KQA93" s="47"/>
      <c r="KQB93" s="47"/>
      <c r="KQC93" s="47"/>
      <c r="KQD93" s="47"/>
      <c r="KQE93" s="47"/>
      <c r="KQF93" s="47"/>
      <c r="KQG93" s="47"/>
      <c r="KQH93" s="47"/>
      <c r="KQI93" s="47"/>
      <c r="KQJ93" s="47"/>
      <c r="KQK93" s="47"/>
      <c r="KQL93" s="47"/>
      <c r="KQM93" s="47"/>
      <c r="KQN93" s="47"/>
      <c r="KQO93" s="47"/>
      <c r="KQP93" s="47"/>
      <c r="KQQ93" s="47"/>
      <c r="KQR93" s="47"/>
      <c r="KQS93" s="47"/>
      <c r="KQT93" s="47"/>
      <c r="KQU93" s="47"/>
      <c r="KQV93" s="47"/>
      <c r="KQW93" s="47"/>
      <c r="KQX93" s="47"/>
      <c r="KQY93" s="47"/>
      <c r="KQZ93" s="47"/>
      <c r="KRA93" s="47"/>
      <c r="KRB93" s="47"/>
      <c r="KRC93" s="47"/>
      <c r="KRD93" s="47"/>
      <c r="KRE93" s="47"/>
      <c r="KRF93" s="47"/>
      <c r="KRG93" s="47"/>
      <c r="KRH93" s="47"/>
      <c r="KRI93" s="47"/>
      <c r="KRJ93" s="47"/>
      <c r="KRK93" s="47"/>
      <c r="KRL93" s="47"/>
      <c r="KRM93" s="47"/>
      <c r="KRN93" s="47"/>
      <c r="KRO93" s="47"/>
      <c r="KRP93" s="47"/>
      <c r="KRQ93" s="47"/>
      <c r="KRR93" s="47"/>
      <c r="KRS93" s="47"/>
      <c r="KRT93" s="47"/>
      <c r="KRU93" s="47"/>
      <c r="KRV93" s="47"/>
      <c r="KRW93" s="47"/>
      <c r="KRX93" s="47"/>
      <c r="KRY93" s="47"/>
      <c r="KRZ93" s="47"/>
      <c r="KSA93" s="47"/>
      <c r="KSB93" s="47"/>
      <c r="KSC93" s="47"/>
      <c r="KSD93" s="47"/>
      <c r="KSE93" s="47"/>
      <c r="KSF93" s="47"/>
      <c r="KSG93" s="47"/>
      <c r="KSH93" s="47"/>
      <c r="KSI93" s="47"/>
      <c r="KSJ93" s="47"/>
      <c r="KSK93" s="47"/>
      <c r="KSL93" s="47"/>
      <c r="KSM93" s="47"/>
      <c r="KSN93" s="47"/>
      <c r="KSO93" s="47"/>
      <c r="KSP93" s="47"/>
      <c r="KSQ93" s="47"/>
      <c r="KSR93" s="47"/>
      <c r="KSS93" s="47"/>
      <c r="KST93" s="47"/>
      <c r="KSU93" s="47"/>
      <c r="KSV93" s="47"/>
      <c r="KSW93" s="47"/>
      <c r="KSX93" s="47"/>
      <c r="KSY93" s="47"/>
      <c r="KSZ93" s="47"/>
      <c r="KTA93" s="47"/>
      <c r="KTB93" s="47"/>
      <c r="KTC93" s="47"/>
      <c r="KTD93" s="47"/>
      <c r="KTE93" s="47"/>
      <c r="KTF93" s="47"/>
      <c r="KTG93" s="47"/>
      <c r="KTH93" s="47"/>
      <c r="KTI93" s="47"/>
      <c r="KTJ93" s="47"/>
      <c r="KTK93" s="47"/>
      <c r="KTL93" s="47"/>
      <c r="KTM93" s="47"/>
      <c r="KTN93" s="47"/>
      <c r="KTO93" s="47"/>
      <c r="KTP93" s="47"/>
      <c r="KTQ93" s="47"/>
      <c r="KTR93" s="47"/>
      <c r="KTS93" s="47"/>
      <c r="KTT93" s="47"/>
      <c r="KTU93" s="47"/>
      <c r="KTV93" s="47"/>
      <c r="KTW93" s="47"/>
      <c r="KTX93" s="47"/>
      <c r="KTY93" s="47"/>
      <c r="KTZ93" s="47"/>
      <c r="KUA93" s="47"/>
      <c r="KUB93" s="47"/>
      <c r="KUC93" s="47"/>
      <c r="KUD93" s="47"/>
      <c r="KUE93" s="47"/>
      <c r="KUF93" s="47"/>
      <c r="KUG93" s="47"/>
      <c r="KUH93" s="47"/>
      <c r="KUI93" s="47"/>
      <c r="KUJ93" s="47"/>
      <c r="KUK93" s="47"/>
      <c r="KUL93" s="47"/>
      <c r="KUM93" s="47"/>
      <c r="KUN93" s="47"/>
      <c r="KUO93" s="47"/>
      <c r="KUP93" s="47"/>
      <c r="KUQ93" s="47"/>
      <c r="KUR93" s="47"/>
      <c r="KUS93" s="47"/>
      <c r="KUT93" s="47"/>
      <c r="KUU93" s="47"/>
      <c r="KUV93" s="47"/>
      <c r="KUW93" s="47"/>
      <c r="KUX93" s="47"/>
      <c r="KUY93" s="47"/>
      <c r="KUZ93" s="47"/>
      <c r="KVA93" s="47"/>
      <c r="KVB93" s="47"/>
      <c r="KVC93" s="47"/>
      <c r="KVD93" s="47"/>
      <c r="KVE93" s="47"/>
      <c r="KVF93" s="47"/>
      <c r="KVG93" s="47"/>
      <c r="KVH93" s="47"/>
      <c r="KVI93" s="47"/>
      <c r="KVJ93" s="47"/>
      <c r="KVK93" s="47"/>
      <c r="KVL93" s="47"/>
      <c r="KVM93" s="47"/>
      <c r="KVN93" s="47"/>
      <c r="KVO93" s="47"/>
      <c r="KVP93" s="47"/>
      <c r="KVQ93" s="47"/>
      <c r="KVR93" s="47"/>
      <c r="KVS93" s="47"/>
      <c r="KVT93" s="47"/>
      <c r="KVU93" s="47"/>
      <c r="KVV93" s="47"/>
      <c r="KVW93" s="47"/>
      <c r="KVX93" s="47"/>
      <c r="KVY93" s="47"/>
      <c r="KVZ93" s="47"/>
      <c r="KWA93" s="47"/>
      <c r="KWB93" s="47"/>
      <c r="KWC93" s="47"/>
      <c r="KWD93" s="47"/>
      <c r="KWE93" s="47"/>
      <c r="KWF93" s="47"/>
      <c r="KWG93" s="47"/>
      <c r="KWH93" s="47"/>
      <c r="KWI93" s="47"/>
      <c r="KWJ93" s="47"/>
      <c r="KWK93" s="47"/>
      <c r="KWL93" s="47"/>
      <c r="KWM93" s="47"/>
      <c r="KWN93" s="47"/>
      <c r="KWO93" s="47"/>
      <c r="KWP93" s="47"/>
      <c r="KWQ93" s="47"/>
      <c r="KWR93" s="47"/>
      <c r="KWS93" s="47"/>
      <c r="KWT93" s="47"/>
      <c r="KWU93" s="47"/>
      <c r="KWV93" s="47"/>
      <c r="KWW93" s="47"/>
      <c r="KWX93" s="47"/>
      <c r="KWY93" s="47"/>
      <c r="KWZ93" s="47"/>
      <c r="KXA93" s="47"/>
      <c r="KXB93" s="47"/>
      <c r="KXC93" s="47"/>
      <c r="KXD93" s="47"/>
      <c r="KXE93" s="47"/>
      <c r="KXF93" s="47"/>
      <c r="KXG93" s="47"/>
      <c r="KXH93" s="47"/>
      <c r="KXI93" s="47"/>
      <c r="KXJ93" s="47"/>
      <c r="KXK93" s="47"/>
      <c r="KXL93" s="47"/>
      <c r="KXM93" s="47"/>
      <c r="KXN93" s="47"/>
      <c r="KXO93" s="47"/>
      <c r="KXP93" s="47"/>
      <c r="KXQ93" s="47"/>
      <c r="KXR93" s="47"/>
      <c r="KXS93" s="47"/>
      <c r="KXT93" s="47"/>
      <c r="KXU93" s="47"/>
      <c r="KXV93" s="47"/>
      <c r="KXW93" s="47"/>
      <c r="KXX93" s="47"/>
      <c r="KXY93" s="47"/>
      <c r="KXZ93" s="47"/>
      <c r="KYA93" s="47"/>
      <c r="KYB93" s="47"/>
      <c r="KYC93" s="47"/>
      <c r="KYD93" s="47"/>
      <c r="KYE93" s="47"/>
      <c r="KYF93" s="47"/>
      <c r="KYG93" s="47"/>
      <c r="KYH93" s="47"/>
      <c r="KYI93" s="47"/>
      <c r="KYJ93" s="47"/>
      <c r="KYK93" s="47"/>
      <c r="KYL93" s="47"/>
      <c r="KYM93" s="47"/>
      <c r="KYN93" s="47"/>
      <c r="KYO93" s="47"/>
      <c r="KYP93" s="47"/>
      <c r="KYQ93" s="47"/>
      <c r="KYR93" s="47"/>
      <c r="KYS93" s="47"/>
      <c r="KYT93" s="47"/>
      <c r="KYU93" s="47"/>
      <c r="KYV93" s="47"/>
      <c r="KYW93" s="47"/>
      <c r="KYX93" s="47"/>
      <c r="KYY93" s="47"/>
      <c r="KYZ93" s="47"/>
      <c r="KZA93" s="47"/>
      <c r="KZB93" s="47"/>
      <c r="KZC93" s="47"/>
      <c r="KZD93" s="47"/>
      <c r="KZE93" s="47"/>
      <c r="KZF93" s="47"/>
      <c r="KZG93" s="47"/>
      <c r="KZH93" s="47"/>
      <c r="KZI93" s="47"/>
      <c r="KZJ93" s="47"/>
      <c r="KZK93" s="47"/>
      <c r="KZL93" s="47"/>
      <c r="KZM93" s="47"/>
      <c r="KZN93" s="47"/>
      <c r="KZO93" s="47"/>
      <c r="KZP93" s="47"/>
      <c r="KZQ93" s="47"/>
      <c r="KZR93" s="47"/>
      <c r="KZS93" s="47"/>
      <c r="KZT93" s="47"/>
      <c r="KZU93" s="47"/>
      <c r="KZV93" s="47"/>
      <c r="KZW93" s="47"/>
      <c r="KZX93" s="47"/>
      <c r="KZY93" s="47"/>
      <c r="KZZ93" s="47"/>
      <c r="LAA93" s="47"/>
      <c r="LAB93" s="47"/>
      <c r="LAC93" s="47"/>
      <c r="LAD93" s="47"/>
      <c r="LAE93" s="47"/>
      <c r="LAF93" s="47"/>
      <c r="LAG93" s="47"/>
      <c r="LAH93" s="47"/>
      <c r="LAI93" s="47"/>
      <c r="LAJ93" s="47"/>
      <c r="LAK93" s="47"/>
      <c r="LAL93" s="47"/>
      <c r="LAM93" s="47"/>
      <c r="LAN93" s="47"/>
      <c r="LAO93" s="47"/>
      <c r="LAP93" s="47"/>
      <c r="LAQ93" s="47"/>
      <c r="LAR93" s="47"/>
      <c r="LAS93" s="47"/>
      <c r="LAT93" s="47"/>
      <c r="LAU93" s="47"/>
      <c r="LAV93" s="47"/>
      <c r="LAW93" s="47"/>
      <c r="LAX93" s="47"/>
      <c r="LAY93" s="47"/>
      <c r="LAZ93" s="47"/>
      <c r="LBA93" s="47"/>
      <c r="LBB93" s="47"/>
      <c r="LBC93" s="47"/>
      <c r="LBD93" s="47"/>
      <c r="LBE93" s="47"/>
      <c r="LBF93" s="47"/>
      <c r="LBG93" s="47"/>
      <c r="LBH93" s="47"/>
      <c r="LBI93" s="47"/>
      <c r="LBJ93" s="47"/>
      <c r="LBK93" s="47"/>
      <c r="LBL93" s="47"/>
      <c r="LBM93" s="47"/>
      <c r="LBN93" s="47"/>
      <c r="LBO93" s="47"/>
      <c r="LBP93" s="47"/>
      <c r="LBQ93" s="47"/>
      <c r="LBR93" s="47"/>
      <c r="LBS93" s="47"/>
      <c r="LBT93" s="47"/>
      <c r="LBU93" s="47"/>
      <c r="LBV93" s="47"/>
      <c r="LBW93" s="47"/>
      <c r="LBX93" s="47"/>
      <c r="LBY93" s="47"/>
      <c r="LBZ93" s="47"/>
      <c r="LCA93" s="47"/>
      <c r="LCB93" s="47"/>
      <c r="LCC93" s="47"/>
      <c r="LCD93" s="47"/>
      <c r="LCE93" s="47"/>
      <c r="LCF93" s="47"/>
      <c r="LCG93" s="47"/>
      <c r="LCH93" s="47"/>
      <c r="LCI93" s="47"/>
      <c r="LCJ93" s="47"/>
      <c r="LCK93" s="47"/>
      <c r="LCL93" s="47"/>
      <c r="LCM93" s="47"/>
      <c r="LCN93" s="47"/>
      <c r="LCO93" s="47"/>
      <c r="LCP93" s="47"/>
      <c r="LCQ93" s="47"/>
      <c r="LCR93" s="47"/>
      <c r="LCS93" s="47"/>
      <c r="LCT93" s="47"/>
      <c r="LCU93" s="47"/>
      <c r="LCV93" s="47"/>
      <c r="LCW93" s="47"/>
      <c r="LCX93" s="47"/>
      <c r="LCY93" s="47"/>
      <c r="LCZ93" s="47"/>
      <c r="LDA93" s="47"/>
      <c r="LDB93" s="47"/>
      <c r="LDC93" s="47"/>
      <c r="LDD93" s="47"/>
      <c r="LDE93" s="47"/>
      <c r="LDF93" s="47"/>
      <c r="LDG93" s="47"/>
      <c r="LDH93" s="47"/>
      <c r="LDI93" s="47"/>
      <c r="LDJ93" s="47"/>
      <c r="LDK93" s="47"/>
      <c r="LDL93" s="47"/>
      <c r="LDM93" s="47"/>
      <c r="LDN93" s="47"/>
      <c r="LDO93" s="47"/>
      <c r="LDP93" s="47"/>
      <c r="LDQ93" s="47"/>
      <c r="LDR93" s="47"/>
      <c r="LDS93" s="47"/>
      <c r="LDT93" s="47"/>
      <c r="LDU93" s="47"/>
      <c r="LDV93" s="47"/>
      <c r="LDW93" s="47"/>
      <c r="LDX93" s="47"/>
      <c r="LDY93" s="47"/>
      <c r="LDZ93" s="47"/>
      <c r="LEA93" s="47"/>
      <c r="LEB93" s="47"/>
      <c r="LEC93" s="47"/>
      <c r="LED93" s="47"/>
      <c r="LEE93" s="47"/>
      <c r="LEF93" s="47"/>
      <c r="LEG93" s="47"/>
      <c r="LEH93" s="47"/>
      <c r="LEI93" s="47"/>
      <c r="LEJ93" s="47"/>
      <c r="LEK93" s="47"/>
      <c r="LEL93" s="47"/>
      <c r="LEM93" s="47"/>
      <c r="LEN93" s="47"/>
      <c r="LEO93" s="47"/>
      <c r="LEP93" s="47"/>
      <c r="LEQ93" s="47"/>
      <c r="LER93" s="47"/>
      <c r="LES93" s="47"/>
      <c r="LET93" s="47"/>
      <c r="LEU93" s="47"/>
      <c r="LEV93" s="47"/>
      <c r="LEW93" s="47"/>
      <c r="LEX93" s="47"/>
      <c r="LEY93" s="47"/>
      <c r="LEZ93" s="47"/>
      <c r="LFA93" s="47"/>
      <c r="LFB93" s="47"/>
      <c r="LFC93" s="47"/>
      <c r="LFD93" s="47"/>
      <c r="LFE93" s="47"/>
      <c r="LFF93" s="47"/>
      <c r="LFG93" s="47"/>
      <c r="LFH93" s="47"/>
      <c r="LFI93" s="47"/>
      <c r="LFJ93" s="47"/>
      <c r="LFK93" s="47"/>
      <c r="LFL93" s="47"/>
      <c r="LFM93" s="47"/>
      <c r="LFN93" s="47"/>
      <c r="LFO93" s="47"/>
      <c r="LFP93" s="47"/>
      <c r="LFQ93" s="47"/>
      <c r="LFR93" s="47"/>
      <c r="LFS93" s="47"/>
      <c r="LFT93" s="47"/>
      <c r="LFU93" s="47"/>
      <c r="LFV93" s="47"/>
      <c r="LFW93" s="47"/>
      <c r="LFX93" s="47"/>
      <c r="LFY93" s="47"/>
      <c r="LFZ93" s="47"/>
      <c r="LGA93" s="47"/>
      <c r="LGB93" s="47"/>
      <c r="LGC93" s="47"/>
      <c r="LGD93" s="47"/>
      <c r="LGE93" s="47"/>
      <c r="LGF93" s="47"/>
      <c r="LGG93" s="47"/>
      <c r="LGH93" s="47"/>
      <c r="LGI93" s="47"/>
      <c r="LGJ93" s="47"/>
      <c r="LGK93" s="47"/>
      <c r="LGL93" s="47"/>
      <c r="LGM93" s="47"/>
      <c r="LGN93" s="47"/>
      <c r="LGO93" s="47"/>
      <c r="LGP93" s="47"/>
      <c r="LGQ93" s="47"/>
      <c r="LGR93" s="47"/>
      <c r="LGS93" s="47"/>
      <c r="LGT93" s="47"/>
      <c r="LGU93" s="47"/>
      <c r="LGV93" s="47"/>
      <c r="LGW93" s="47"/>
      <c r="LGX93" s="47"/>
      <c r="LGY93" s="47"/>
      <c r="LGZ93" s="47"/>
      <c r="LHA93" s="47"/>
      <c r="LHB93" s="47"/>
      <c r="LHC93" s="47"/>
      <c r="LHD93" s="47"/>
      <c r="LHE93" s="47"/>
      <c r="LHF93" s="47"/>
      <c r="LHG93" s="47"/>
      <c r="LHH93" s="47"/>
      <c r="LHI93" s="47"/>
      <c r="LHJ93" s="47"/>
      <c r="LHK93" s="47"/>
      <c r="LHL93" s="47"/>
      <c r="LHM93" s="47"/>
      <c r="LHN93" s="47"/>
      <c r="LHO93" s="47"/>
      <c r="LHP93" s="47"/>
      <c r="LHQ93" s="47"/>
      <c r="LHR93" s="47"/>
      <c r="LHS93" s="47"/>
      <c r="LHT93" s="47"/>
      <c r="LHU93" s="47"/>
      <c r="LHV93" s="47"/>
      <c r="LHW93" s="47"/>
      <c r="LHX93" s="47"/>
      <c r="LHY93" s="47"/>
      <c r="LHZ93" s="47"/>
      <c r="LIA93" s="47"/>
      <c r="LIB93" s="47"/>
      <c r="LIC93" s="47"/>
      <c r="LID93" s="47"/>
      <c r="LIE93" s="47"/>
      <c r="LIF93" s="47"/>
      <c r="LIG93" s="47"/>
      <c r="LIH93" s="47"/>
      <c r="LII93" s="47"/>
      <c r="LIJ93" s="47"/>
      <c r="LIK93" s="47"/>
      <c r="LIL93" s="47"/>
      <c r="LIM93" s="47"/>
      <c r="LIN93" s="47"/>
      <c r="LIO93" s="47"/>
      <c r="LIP93" s="47"/>
      <c r="LIQ93" s="47"/>
      <c r="LIR93" s="47"/>
      <c r="LIS93" s="47"/>
      <c r="LIT93" s="47"/>
      <c r="LIU93" s="47"/>
      <c r="LIV93" s="47"/>
      <c r="LIW93" s="47"/>
      <c r="LIX93" s="47"/>
      <c r="LIY93" s="47"/>
      <c r="LIZ93" s="47"/>
      <c r="LJA93" s="47"/>
      <c r="LJB93" s="47"/>
      <c r="LJC93" s="47"/>
      <c r="LJD93" s="47"/>
      <c r="LJE93" s="47"/>
      <c r="LJF93" s="47"/>
      <c r="LJG93" s="47"/>
      <c r="LJH93" s="47"/>
      <c r="LJI93" s="47"/>
      <c r="LJJ93" s="47"/>
      <c r="LJK93" s="47"/>
      <c r="LJL93" s="47"/>
      <c r="LJM93" s="47"/>
      <c r="LJN93" s="47"/>
      <c r="LJO93" s="47"/>
      <c r="LJP93" s="47"/>
      <c r="LJQ93" s="47"/>
      <c r="LJR93" s="47"/>
      <c r="LJS93" s="47"/>
      <c r="LJT93" s="47"/>
      <c r="LJU93" s="47"/>
      <c r="LJV93" s="47"/>
      <c r="LJW93" s="47"/>
      <c r="LJX93" s="47"/>
      <c r="LJY93" s="47"/>
      <c r="LJZ93" s="47"/>
      <c r="LKA93" s="47"/>
      <c r="LKB93" s="47"/>
      <c r="LKC93" s="47"/>
      <c r="LKD93" s="47"/>
      <c r="LKE93" s="47"/>
      <c r="LKF93" s="47"/>
      <c r="LKG93" s="47"/>
      <c r="LKH93" s="47"/>
      <c r="LKI93" s="47"/>
      <c r="LKJ93" s="47"/>
      <c r="LKK93" s="47"/>
      <c r="LKL93" s="47"/>
      <c r="LKM93" s="47"/>
      <c r="LKN93" s="47"/>
      <c r="LKO93" s="47"/>
      <c r="LKP93" s="47"/>
      <c r="LKQ93" s="47"/>
      <c r="LKR93" s="47"/>
      <c r="LKS93" s="47"/>
      <c r="LKT93" s="47"/>
      <c r="LKU93" s="47"/>
      <c r="LKV93" s="47"/>
      <c r="LKW93" s="47"/>
      <c r="LKX93" s="47"/>
      <c r="LKY93" s="47"/>
      <c r="LKZ93" s="47"/>
      <c r="LLA93" s="47"/>
      <c r="LLB93" s="47"/>
      <c r="LLC93" s="47"/>
      <c r="LLD93" s="47"/>
      <c r="LLE93" s="47"/>
      <c r="LLF93" s="47"/>
      <c r="LLG93" s="47"/>
      <c r="LLH93" s="47"/>
      <c r="LLI93" s="47"/>
      <c r="LLJ93" s="47"/>
      <c r="LLK93" s="47"/>
      <c r="LLL93" s="47"/>
      <c r="LLM93" s="47"/>
      <c r="LLN93" s="47"/>
      <c r="LLO93" s="47"/>
      <c r="LLP93" s="47"/>
      <c r="LLQ93" s="47"/>
      <c r="LLR93" s="47"/>
      <c r="LLS93" s="47"/>
      <c r="LLT93" s="47"/>
      <c r="LLU93" s="47"/>
      <c r="LLV93" s="47"/>
      <c r="LLW93" s="47"/>
      <c r="LLX93" s="47"/>
      <c r="LLY93" s="47"/>
      <c r="LLZ93" s="47"/>
      <c r="LMA93" s="47"/>
      <c r="LMB93" s="47"/>
      <c r="LMC93" s="47"/>
      <c r="LMD93" s="47"/>
      <c r="LME93" s="47"/>
      <c r="LMF93" s="47"/>
      <c r="LMG93" s="47"/>
      <c r="LMH93" s="47"/>
      <c r="LMI93" s="47"/>
      <c r="LMJ93" s="47"/>
      <c r="LMK93" s="47"/>
      <c r="LML93" s="47"/>
      <c r="LMM93" s="47"/>
      <c r="LMN93" s="47"/>
      <c r="LMO93" s="47"/>
      <c r="LMP93" s="47"/>
      <c r="LMQ93" s="47"/>
      <c r="LMR93" s="47"/>
      <c r="LMS93" s="47"/>
      <c r="LMT93" s="47"/>
      <c r="LMU93" s="47"/>
      <c r="LMV93" s="47"/>
      <c r="LMW93" s="47"/>
      <c r="LMX93" s="47"/>
      <c r="LMY93" s="47"/>
      <c r="LMZ93" s="47"/>
      <c r="LNA93" s="47"/>
      <c r="LNB93" s="47"/>
      <c r="LNC93" s="47"/>
      <c r="LND93" s="47"/>
      <c r="LNE93" s="47"/>
      <c r="LNF93" s="47"/>
      <c r="LNG93" s="47"/>
      <c r="LNH93" s="47"/>
      <c r="LNI93" s="47"/>
      <c r="LNJ93" s="47"/>
      <c r="LNK93" s="47"/>
      <c r="LNL93" s="47"/>
      <c r="LNM93" s="47"/>
      <c r="LNN93" s="47"/>
      <c r="LNO93" s="47"/>
      <c r="LNP93" s="47"/>
      <c r="LNQ93" s="47"/>
      <c r="LNR93" s="47"/>
      <c r="LNS93" s="47"/>
      <c r="LNT93" s="47"/>
      <c r="LNU93" s="47"/>
      <c r="LNV93" s="47"/>
      <c r="LNW93" s="47"/>
      <c r="LNX93" s="47"/>
      <c r="LNY93" s="47"/>
      <c r="LNZ93" s="47"/>
      <c r="LOA93" s="47"/>
      <c r="LOB93" s="47"/>
      <c r="LOC93" s="47"/>
      <c r="LOD93" s="47"/>
      <c r="LOE93" s="47"/>
      <c r="LOF93" s="47"/>
      <c r="LOG93" s="47"/>
      <c r="LOH93" s="47"/>
      <c r="LOI93" s="47"/>
      <c r="LOJ93" s="47"/>
      <c r="LOK93" s="47"/>
      <c r="LOL93" s="47"/>
      <c r="LOM93" s="47"/>
      <c r="LON93" s="47"/>
      <c r="LOO93" s="47"/>
      <c r="LOP93" s="47"/>
      <c r="LOQ93" s="47"/>
      <c r="LOR93" s="47"/>
      <c r="LOS93" s="47"/>
      <c r="LOT93" s="47"/>
      <c r="LOU93" s="47"/>
      <c r="LOV93" s="47"/>
      <c r="LOW93" s="47"/>
      <c r="LOX93" s="47"/>
      <c r="LOY93" s="47"/>
      <c r="LOZ93" s="47"/>
      <c r="LPA93" s="47"/>
      <c r="LPB93" s="47"/>
      <c r="LPC93" s="47"/>
      <c r="LPD93" s="47"/>
      <c r="LPE93" s="47"/>
      <c r="LPF93" s="47"/>
      <c r="LPG93" s="47"/>
      <c r="LPH93" s="47"/>
      <c r="LPI93" s="47"/>
      <c r="LPJ93" s="47"/>
      <c r="LPK93" s="47"/>
      <c r="LPL93" s="47"/>
      <c r="LPM93" s="47"/>
      <c r="LPN93" s="47"/>
      <c r="LPO93" s="47"/>
      <c r="LPP93" s="47"/>
      <c r="LPQ93" s="47"/>
      <c r="LPR93" s="47"/>
      <c r="LPS93" s="47"/>
      <c r="LPT93" s="47"/>
      <c r="LPU93" s="47"/>
      <c r="LPV93" s="47"/>
      <c r="LPW93" s="47"/>
      <c r="LPX93" s="47"/>
      <c r="LPY93" s="47"/>
      <c r="LPZ93" s="47"/>
      <c r="LQA93" s="47"/>
      <c r="LQB93" s="47"/>
      <c r="LQC93" s="47"/>
      <c r="LQD93" s="47"/>
      <c r="LQE93" s="47"/>
      <c r="LQF93" s="47"/>
      <c r="LQG93" s="47"/>
      <c r="LQH93" s="47"/>
      <c r="LQI93" s="47"/>
      <c r="LQJ93" s="47"/>
      <c r="LQK93" s="47"/>
      <c r="LQL93" s="47"/>
      <c r="LQM93" s="47"/>
      <c r="LQN93" s="47"/>
      <c r="LQO93" s="47"/>
      <c r="LQP93" s="47"/>
      <c r="LQQ93" s="47"/>
      <c r="LQR93" s="47"/>
      <c r="LQS93" s="47"/>
      <c r="LQT93" s="47"/>
      <c r="LQU93" s="47"/>
      <c r="LQV93" s="47"/>
      <c r="LQW93" s="47"/>
      <c r="LQX93" s="47"/>
      <c r="LQY93" s="47"/>
      <c r="LQZ93" s="47"/>
      <c r="LRA93" s="47"/>
      <c r="LRB93" s="47"/>
      <c r="LRC93" s="47"/>
      <c r="LRD93" s="47"/>
      <c r="LRE93" s="47"/>
      <c r="LRF93" s="47"/>
      <c r="LRG93" s="47"/>
      <c r="LRH93" s="47"/>
      <c r="LRI93" s="47"/>
      <c r="LRJ93" s="47"/>
      <c r="LRK93" s="47"/>
      <c r="LRL93" s="47"/>
      <c r="LRM93" s="47"/>
      <c r="LRN93" s="47"/>
      <c r="LRO93" s="47"/>
      <c r="LRP93" s="47"/>
      <c r="LRQ93" s="47"/>
      <c r="LRR93" s="47"/>
      <c r="LRS93" s="47"/>
      <c r="LRT93" s="47"/>
      <c r="LRU93" s="47"/>
      <c r="LRV93" s="47"/>
      <c r="LRW93" s="47"/>
      <c r="LRX93" s="47"/>
      <c r="LRY93" s="47"/>
      <c r="LRZ93" s="47"/>
      <c r="LSA93" s="47"/>
      <c r="LSB93" s="47"/>
      <c r="LSC93" s="47"/>
      <c r="LSD93" s="47"/>
      <c r="LSE93" s="47"/>
      <c r="LSF93" s="47"/>
      <c r="LSG93" s="47"/>
      <c r="LSH93" s="47"/>
      <c r="LSI93" s="47"/>
      <c r="LSJ93" s="47"/>
      <c r="LSK93" s="47"/>
      <c r="LSL93" s="47"/>
      <c r="LSM93" s="47"/>
      <c r="LSN93" s="47"/>
      <c r="LSO93" s="47"/>
      <c r="LSP93" s="47"/>
      <c r="LSQ93" s="47"/>
      <c r="LSR93" s="47"/>
      <c r="LSS93" s="47"/>
      <c r="LST93" s="47"/>
      <c r="LSU93" s="47"/>
      <c r="LSV93" s="47"/>
      <c r="LSW93" s="47"/>
      <c r="LSX93" s="47"/>
      <c r="LSY93" s="47"/>
      <c r="LSZ93" s="47"/>
      <c r="LTA93" s="47"/>
      <c r="LTB93" s="47"/>
      <c r="LTC93" s="47"/>
      <c r="LTD93" s="47"/>
      <c r="LTE93" s="47"/>
      <c r="LTF93" s="47"/>
      <c r="LTG93" s="47"/>
      <c r="LTH93" s="47"/>
      <c r="LTI93" s="47"/>
      <c r="LTJ93" s="47"/>
      <c r="LTK93" s="47"/>
      <c r="LTL93" s="47"/>
      <c r="LTM93" s="47"/>
      <c r="LTN93" s="47"/>
      <c r="LTO93" s="47"/>
      <c r="LTP93" s="47"/>
      <c r="LTQ93" s="47"/>
      <c r="LTR93" s="47"/>
      <c r="LTS93" s="47"/>
      <c r="LTT93" s="47"/>
      <c r="LTU93" s="47"/>
      <c r="LTV93" s="47"/>
      <c r="LTW93" s="47"/>
      <c r="LTX93" s="47"/>
      <c r="LTY93" s="47"/>
      <c r="LTZ93" s="47"/>
      <c r="LUA93" s="47"/>
      <c r="LUB93" s="47"/>
      <c r="LUC93" s="47"/>
      <c r="LUD93" s="47"/>
      <c r="LUE93" s="47"/>
      <c r="LUF93" s="47"/>
      <c r="LUG93" s="47"/>
      <c r="LUH93" s="47"/>
      <c r="LUI93" s="47"/>
      <c r="LUJ93" s="47"/>
      <c r="LUK93" s="47"/>
      <c r="LUL93" s="47"/>
      <c r="LUM93" s="47"/>
      <c r="LUN93" s="47"/>
      <c r="LUO93" s="47"/>
      <c r="LUP93" s="47"/>
      <c r="LUQ93" s="47"/>
      <c r="LUR93" s="47"/>
      <c r="LUS93" s="47"/>
      <c r="LUT93" s="47"/>
      <c r="LUU93" s="47"/>
      <c r="LUV93" s="47"/>
      <c r="LUW93" s="47"/>
      <c r="LUX93" s="47"/>
      <c r="LUY93" s="47"/>
      <c r="LUZ93" s="47"/>
      <c r="LVA93" s="47"/>
      <c r="LVB93" s="47"/>
      <c r="LVC93" s="47"/>
      <c r="LVD93" s="47"/>
      <c r="LVE93" s="47"/>
      <c r="LVF93" s="47"/>
      <c r="LVG93" s="47"/>
      <c r="LVH93" s="47"/>
      <c r="LVI93" s="47"/>
      <c r="LVJ93" s="47"/>
      <c r="LVK93" s="47"/>
      <c r="LVL93" s="47"/>
      <c r="LVM93" s="47"/>
      <c r="LVN93" s="47"/>
      <c r="LVO93" s="47"/>
      <c r="LVP93" s="47"/>
      <c r="LVQ93" s="47"/>
      <c r="LVR93" s="47"/>
      <c r="LVS93" s="47"/>
      <c r="LVT93" s="47"/>
      <c r="LVU93" s="47"/>
      <c r="LVV93" s="47"/>
      <c r="LVW93" s="47"/>
      <c r="LVX93" s="47"/>
      <c r="LVY93" s="47"/>
      <c r="LVZ93" s="47"/>
      <c r="LWA93" s="47"/>
      <c r="LWB93" s="47"/>
      <c r="LWC93" s="47"/>
      <c r="LWD93" s="47"/>
      <c r="LWE93" s="47"/>
      <c r="LWF93" s="47"/>
      <c r="LWG93" s="47"/>
      <c r="LWH93" s="47"/>
      <c r="LWI93" s="47"/>
      <c r="LWJ93" s="47"/>
      <c r="LWK93" s="47"/>
      <c r="LWL93" s="47"/>
      <c r="LWM93" s="47"/>
      <c r="LWN93" s="47"/>
      <c r="LWO93" s="47"/>
      <c r="LWP93" s="47"/>
      <c r="LWQ93" s="47"/>
      <c r="LWR93" s="47"/>
      <c r="LWS93" s="47"/>
      <c r="LWT93" s="47"/>
      <c r="LWU93" s="47"/>
      <c r="LWV93" s="47"/>
      <c r="LWW93" s="47"/>
      <c r="LWX93" s="47"/>
      <c r="LWY93" s="47"/>
      <c r="LWZ93" s="47"/>
      <c r="LXA93" s="47"/>
      <c r="LXB93" s="47"/>
      <c r="LXC93" s="47"/>
      <c r="LXD93" s="47"/>
      <c r="LXE93" s="47"/>
      <c r="LXF93" s="47"/>
      <c r="LXG93" s="47"/>
      <c r="LXH93" s="47"/>
      <c r="LXI93" s="47"/>
      <c r="LXJ93" s="47"/>
      <c r="LXK93" s="47"/>
      <c r="LXL93" s="47"/>
      <c r="LXM93" s="47"/>
      <c r="LXN93" s="47"/>
      <c r="LXO93" s="47"/>
      <c r="LXP93" s="47"/>
      <c r="LXQ93" s="47"/>
      <c r="LXR93" s="47"/>
      <c r="LXS93" s="47"/>
      <c r="LXT93" s="47"/>
      <c r="LXU93" s="47"/>
      <c r="LXV93" s="47"/>
      <c r="LXW93" s="47"/>
      <c r="LXX93" s="47"/>
      <c r="LXY93" s="47"/>
      <c r="LXZ93" s="47"/>
      <c r="LYA93" s="47"/>
      <c r="LYB93" s="47"/>
      <c r="LYC93" s="47"/>
      <c r="LYD93" s="47"/>
      <c r="LYE93" s="47"/>
      <c r="LYF93" s="47"/>
      <c r="LYG93" s="47"/>
      <c r="LYH93" s="47"/>
      <c r="LYI93" s="47"/>
      <c r="LYJ93" s="47"/>
      <c r="LYK93" s="47"/>
      <c r="LYL93" s="47"/>
      <c r="LYM93" s="47"/>
      <c r="LYN93" s="47"/>
      <c r="LYO93" s="47"/>
      <c r="LYP93" s="47"/>
      <c r="LYQ93" s="47"/>
      <c r="LYR93" s="47"/>
      <c r="LYS93" s="47"/>
      <c r="LYT93" s="47"/>
      <c r="LYU93" s="47"/>
      <c r="LYV93" s="47"/>
      <c r="LYW93" s="47"/>
      <c r="LYX93" s="47"/>
      <c r="LYY93" s="47"/>
      <c r="LYZ93" s="47"/>
      <c r="LZA93" s="47"/>
      <c r="LZB93" s="47"/>
      <c r="LZC93" s="47"/>
      <c r="LZD93" s="47"/>
      <c r="LZE93" s="47"/>
      <c r="LZF93" s="47"/>
      <c r="LZG93" s="47"/>
      <c r="LZH93" s="47"/>
      <c r="LZI93" s="47"/>
      <c r="LZJ93" s="47"/>
      <c r="LZK93" s="47"/>
      <c r="LZL93" s="47"/>
      <c r="LZM93" s="47"/>
      <c r="LZN93" s="47"/>
      <c r="LZO93" s="47"/>
      <c r="LZP93" s="47"/>
      <c r="LZQ93" s="47"/>
      <c r="LZR93" s="47"/>
      <c r="LZS93" s="47"/>
      <c r="LZT93" s="47"/>
      <c r="LZU93" s="47"/>
      <c r="LZV93" s="47"/>
      <c r="LZW93" s="47"/>
      <c r="LZX93" s="47"/>
      <c r="LZY93" s="47"/>
      <c r="LZZ93" s="47"/>
      <c r="MAA93" s="47"/>
      <c r="MAB93" s="47"/>
      <c r="MAC93" s="47"/>
      <c r="MAD93" s="47"/>
      <c r="MAE93" s="47"/>
      <c r="MAF93" s="47"/>
      <c r="MAG93" s="47"/>
      <c r="MAH93" s="47"/>
      <c r="MAI93" s="47"/>
      <c r="MAJ93" s="47"/>
      <c r="MAK93" s="47"/>
      <c r="MAL93" s="47"/>
      <c r="MAM93" s="47"/>
      <c r="MAN93" s="47"/>
      <c r="MAO93" s="47"/>
      <c r="MAP93" s="47"/>
      <c r="MAQ93" s="47"/>
      <c r="MAR93" s="47"/>
      <c r="MAS93" s="47"/>
      <c r="MAT93" s="47"/>
      <c r="MAU93" s="47"/>
      <c r="MAV93" s="47"/>
      <c r="MAW93" s="47"/>
      <c r="MAX93" s="47"/>
      <c r="MAY93" s="47"/>
      <c r="MAZ93" s="47"/>
      <c r="MBA93" s="47"/>
      <c r="MBB93" s="47"/>
      <c r="MBC93" s="47"/>
      <c r="MBD93" s="47"/>
      <c r="MBE93" s="47"/>
      <c r="MBF93" s="47"/>
      <c r="MBG93" s="47"/>
      <c r="MBH93" s="47"/>
      <c r="MBI93" s="47"/>
      <c r="MBJ93" s="47"/>
      <c r="MBK93" s="47"/>
      <c r="MBL93" s="47"/>
      <c r="MBM93" s="47"/>
      <c r="MBN93" s="47"/>
      <c r="MBO93" s="47"/>
      <c r="MBP93" s="47"/>
      <c r="MBQ93" s="47"/>
      <c r="MBR93" s="47"/>
      <c r="MBS93" s="47"/>
      <c r="MBT93" s="47"/>
      <c r="MBU93" s="47"/>
      <c r="MBV93" s="47"/>
      <c r="MBW93" s="47"/>
      <c r="MBX93" s="47"/>
      <c r="MBY93" s="47"/>
      <c r="MBZ93" s="47"/>
      <c r="MCA93" s="47"/>
      <c r="MCB93" s="47"/>
      <c r="MCC93" s="47"/>
      <c r="MCD93" s="47"/>
      <c r="MCE93" s="47"/>
      <c r="MCF93" s="47"/>
      <c r="MCG93" s="47"/>
      <c r="MCH93" s="47"/>
      <c r="MCI93" s="47"/>
      <c r="MCJ93" s="47"/>
      <c r="MCK93" s="47"/>
      <c r="MCL93" s="47"/>
      <c r="MCM93" s="47"/>
      <c r="MCN93" s="47"/>
      <c r="MCO93" s="47"/>
      <c r="MCP93" s="47"/>
      <c r="MCQ93" s="47"/>
      <c r="MCR93" s="47"/>
      <c r="MCS93" s="47"/>
      <c r="MCT93" s="47"/>
      <c r="MCU93" s="47"/>
      <c r="MCV93" s="47"/>
      <c r="MCW93" s="47"/>
      <c r="MCX93" s="47"/>
      <c r="MCY93" s="47"/>
      <c r="MCZ93" s="47"/>
      <c r="MDA93" s="47"/>
      <c r="MDB93" s="47"/>
      <c r="MDC93" s="47"/>
      <c r="MDD93" s="47"/>
      <c r="MDE93" s="47"/>
      <c r="MDF93" s="47"/>
      <c r="MDG93" s="47"/>
      <c r="MDH93" s="47"/>
      <c r="MDI93" s="47"/>
      <c r="MDJ93" s="47"/>
      <c r="MDK93" s="47"/>
      <c r="MDL93" s="47"/>
      <c r="MDM93" s="47"/>
      <c r="MDN93" s="47"/>
      <c r="MDO93" s="47"/>
      <c r="MDP93" s="47"/>
      <c r="MDQ93" s="47"/>
      <c r="MDR93" s="47"/>
      <c r="MDS93" s="47"/>
      <c r="MDT93" s="47"/>
      <c r="MDU93" s="47"/>
      <c r="MDV93" s="47"/>
      <c r="MDW93" s="47"/>
      <c r="MDX93" s="47"/>
      <c r="MDY93" s="47"/>
      <c r="MDZ93" s="47"/>
      <c r="MEA93" s="47"/>
      <c r="MEB93" s="47"/>
      <c r="MEC93" s="47"/>
      <c r="MED93" s="47"/>
      <c r="MEE93" s="47"/>
      <c r="MEF93" s="47"/>
      <c r="MEG93" s="47"/>
      <c r="MEH93" s="47"/>
      <c r="MEI93" s="47"/>
      <c r="MEJ93" s="47"/>
      <c r="MEK93" s="47"/>
      <c r="MEL93" s="47"/>
      <c r="MEM93" s="47"/>
      <c r="MEN93" s="47"/>
      <c r="MEO93" s="47"/>
      <c r="MEP93" s="47"/>
      <c r="MEQ93" s="47"/>
      <c r="MER93" s="47"/>
      <c r="MES93" s="47"/>
      <c r="MET93" s="47"/>
      <c r="MEU93" s="47"/>
      <c r="MEV93" s="47"/>
      <c r="MEW93" s="47"/>
      <c r="MEX93" s="47"/>
      <c r="MEY93" s="47"/>
      <c r="MEZ93" s="47"/>
      <c r="MFA93" s="47"/>
      <c r="MFB93" s="47"/>
      <c r="MFC93" s="47"/>
      <c r="MFD93" s="47"/>
      <c r="MFE93" s="47"/>
      <c r="MFF93" s="47"/>
      <c r="MFG93" s="47"/>
      <c r="MFH93" s="47"/>
      <c r="MFI93" s="47"/>
      <c r="MFJ93" s="47"/>
      <c r="MFK93" s="47"/>
      <c r="MFL93" s="47"/>
      <c r="MFM93" s="47"/>
      <c r="MFN93" s="47"/>
      <c r="MFO93" s="47"/>
      <c r="MFP93" s="47"/>
      <c r="MFQ93" s="47"/>
      <c r="MFR93" s="47"/>
      <c r="MFS93" s="47"/>
      <c r="MFT93" s="47"/>
      <c r="MFU93" s="47"/>
      <c r="MFV93" s="47"/>
      <c r="MFW93" s="47"/>
      <c r="MFX93" s="47"/>
      <c r="MFY93" s="47"/>
      <c r="MFZ93" s="47"/>
      <c r="MGA93" s="47"/>
      <c r="MGB93" s="47"/>
      <c r="MGC93" s="47"/>
      <c r="MGD93" s="47"/>
      <c r="MGE93" s="47"/>
      <c r="MGF93" s="47"/>
      <c r="MGG93" s="47"/>
      <c r="MGH93" s="47"/>
      <c r="MGI93" s="47"/>
      <c r="MGJ93" s="47"/>
      <c r="MGK93" s="47"/>
      <c r="MGL93" s="47"/>
      <c r="MGM93" s="47"/>
      <c r="MGN93" s="47"/>
      <c r="MGO93" s="47"/>
      <c r="MGP93" s="47"/>
      <c r="MGQ93" s="47"/>
      <c r="MGR93" s="47"/>
      <c r="MGS93" s="47"/>
      <c r="MGT93" s="47"/>
      <c r="MGU93" s="47"/>
      <c r="MGV93" s="47"/>
      <c r="MGW93" s="47"/>
      <c r="MGX93" s="47"/>
      <c r="MGY93" s="47"/>
      <c r="MGZ93" s="47"/>
      <c r="MHA93" s="47"/>
      <c r="MHB93" s="47"/>
      <c r="MHC93" s="47"/>
      <c r="MHD93" s="47"/>
      <c r="MHE93" s="47"/>
      <c r="MHF93" s="47"/>
      <c r="MHG93" s="47"/>
      <c r="MHH93" s="47"/>
      <c r="MHI93" s="47"/>
      <c r="MHJ93" s="47"/>
      <c r="MHK93" s="47"/>
      <c r="MHL93" s="47"/>
      <c r="MHM93" s="47"/>
      <c r="MHN93" s="47"/>
      <c r="MHO93" s="47"/>
      <c r="MHP93" s="47"/>
      <c r="MHQ93" s="47"/>
      <c r="MHR93" s="47"/>
      <c r="MHS93" s="47"/>
      <c r="MHT93" s="47"/>
      <c r="MHU93" s="47"/>
      <c r="MHV93" s="47"/>
      <c r="MHW93" s="47"/>
      <c r="MHX93" s="47"/>
      <c r="MHY93" s="47"/>
      <c r="MHZ93" s="47"/>
      <c r="MIA93" s="47"/>
      <c r="MIB93" s="47"/>
      <c r="MIC93" s="47"/>
      <c r="MID93" s="47"/>
      <c r="MIE93" s="47"/>
      <c r="MIF93" s="47"/>
      <c r="MIG93" s="47"/>
      <c r="MIH93" s="47"/>
      <c r="MII93" s="47"/>
      <c r="MIJ93" s="47"/>
      <c r="MIK93" s="47"/>
      <c r="MIL93" s="47"/>
      <c r="MIM93" s="47"/>
      <c r="MIN93" s="47"/>
      <c r="MIO93" s="47"/>
      <c r="MIP93" s="47"/>
      <c r="MIQ93" s="47"/>
      <c r="MIR93" s="47"/>
      <c r="MIS93" s="47"/>
      <c r="MIT93" s="47"/>
      <c r="MIU93" s="47"/>
      <c r="MIV93" s="47"/>
      <c r="MIW93" s="47"/>
      <c r="MIX93" s="47"/>
      <c r="MIY93" s="47"/>
      <c r="MIZ93" s="47"/>
      <c r="MJA93" s="47"/>
      <c r="MJB93" s="47"/>
      <c r="MJC93" s="47"/>
      <c r="MJD93" s="47"/>
      <c r="MJE93" s="47"/>
      <c r="MJF93" s="47"/>
      <c r="MJG93" s="47"/>
      <c r="MJH93" s="47"/>
      <c r="MJI93" s="47"/>
      <c r="MJJ93" s="47"/>
      <c r="MJK93" s="47"/>
      <c r="MJL93" s="47"/>
      <c r="MJM93" s="47"/>
      <c r="MJN93" s="47"/>
      <c r="MJO93" s="47"/>
      <c r="MJP93" s="47"/>
      <c r="MJQ93" s="47"/>
      <c r="MJR93" s="47"/>
      <c r="MJS93" s="47"/>
      <c r="MJT93" s="47"/>
      <c r="MJU93" s="47"/>
      <c r="MJV93" s="47"/>
      <c r="MJW93" s="47"/>
      <c r="MJX93" s="47"/>
      <c r="MJY93" s="47"/>
      <c r="MJZ93" s="47"/>
      <c r="MKA93" s="47"/>
      <c r="MKB93" s="47"/>
      <c r="MKC93" s="47"/>
      <c r="MKD93" s="47"/>
      <c r="MKE93" s="47"/>
      <c r="MKF93" s="47"/>
      <c r="MKG93" s="47"/>
      <c r="MKH93" s="47"/>
      <c r="MKI93" s="47"/>
      <c r="MKJ93" s="47"/>
      <c r="MKK93" s="47"/>
      <c r="MKL93" s="47"/>
      <c r="MKM93" s="47"/>
      <c r="MKN93" s="47"/>
      <c r="MKO93" s="47"/>
      <c r="MKP93" s="47"/>
      <c r="MKQ93" s="47"/>
      <c r="MKR93" s="47"/>
      <c r="MKS93" s="47"/>
      <c r="MKT93" s="47"/>
      <c r="MKU93" s="47"/>
      <c r="MKV93" s="47"/>
      <c r="MKW93" s="47"/>
      <c r="MKX93" s="47"/>
      <c r="MKY93" s="47"/>
      <c r="MKZ93" s="47"/>
      <c r="MLA93" s="47"/>
      <c r="MLB93" s="47"/>
      <c r="MLC93" s="47"/>
      <c r="MLD93" s="47"/>
      <c r="MLE93" s="47"/>
      <c r="MLF93" s="47"/>
      <c r="MLG93" s="47"/>
      <c r="MLH93" s="47"/>
      <c r="MLI93" s="47"/>
      <c r="MLJ93" s="47"/>
      <c r="MLK93" s="47"/>
      <c r="MLL93" s="47"/>
      <c r="MLM93" s="47"/>
      <c r="MLN93" s="47"/>
      <c r="MLO93" s="47"/>
      <c r="MLP93" s="47"/>
      <c r="MLQ93" s="47"/>
      <c r="MLR93" s="47"/>
      <c r="MLS93" s="47"/>
      <c r="MLT93" s="47"/>
      <c r="MLU93" s="47"/>
      <c r="MLV93" s="47"/>
      <c r="MLW93" s="47"/>
      <c r="MLX93" s="47"/>
      <c r="MLY93" s="47"/>
      <c r="MLZ93" s="47"/>
      <c r="MMA93" s="47"/>
      <c r="MMB93" s="47"/>
      <c r="MMC93" s="47"/>
      <c r="MMD93" s="47"/>
      <c r="MME93" s="47"/>
      <c r="MMF93" s="47"/>
      <c r="MMG93" s="47"/>
      <c r="MMH93" s="47"/>
      <c r="MMI93" s="47"/>
      <c r="MMJ93" s="47"/>
      <c r="MMK93" s="47"/>
      <c r="MML93" s="47"/>
      <c r="MMM93" s="47"/>
      <c r="MMN93" s="47"/>
      <c r="MMO93" s="47"/>
      <c r="MMP93" s="47"/>
      <c r="MMQ93" s="47"/>
      <c r="MMR93" s="47"/>
      <c r="MMS93" s="47"/>
      <c r="MMT93" s="47"/>
      <c r="MMU93" s="47"/>
      <c r="MMV93" s="47"/>
      <c r="MMW93" s="47"/>
      <c r="MMX93" s="47"/>
      <c r="MMY93" s="47"/>
      <c r="MMZ93" s="47"/>
      <c r="MNA93" s="47"/>
      <c r="MNB93" s="47"/>
      <c r="MNC93" s="47"/>
      <c r="MND93" s="47"/>
      <c r="MNE93" s="47"/>
      <c r="MNF93" s="47"/>
      <c r="MNG93" s="47"/>
      <c r="MNH93" s="47"/>
      <c r="MNI93" s="47"/>
      <c r="MNJ93" s="47"/>
      <c r="MNK93" s="47"/>
      <c r="MNL93" s="47"/>
      <c r="MNM93" s="47"/>
      <c r="MNN93" s="47"/>
      <c r="MNO93" s="47"/>
      <c r="MNP93" s="47"/>
      <c r="MNQ93" s="47"/>
      <c r="MNR93" s="47"/>
      <c r="MNS93" s="47"/>
      <c r="MNT93" s="47"/>
      <c r="MNU93" s="47"/>
      <c r="MNV93" s="47"/>
      <c r="MNW93" s="47"/>
      <c r="MNX93" s="47"/>
      <c r="MNY93" s="47"/>
      <c r="MNZ93" s="47"/>
      <c r="MOA93" s="47"/>
      <c r="MOB93" s="47"/>
      <c r="MOC93" s="47"/>
      <c r="MOD93" s="47"/>
      <c r="MOE93" s="47"/>
      <c r="MOF93" s="47"/>
      <c r="MOG93" s="47"/>
      <c r="MOH93" s="47"/>
      <c r="MOI93" s="47"/>
      <c r="MOJ93" s="47"/>
      <c r="MOK93" s="47"/>
      <c r="MOL93" s="47"/>
      <c r="MOM93" s="47"/>
      <c r="MON93" s="47"/>
      <c r="MOO93" s="47"/>
      <c r="MOP93" s="47"/>
      <c r="MOQ93" s="47"/>
      <c r="MOR93" s="47"/>
      <c r="MOS93" s="47"/>
      <c r="MOT93" s="47"/>
      <c r="MOU93" s="47"/>
      <c r="MOV93" s="47"/>
      <c r="MOW93" s="47"/>
      <c r="MOX93" s="47"/>
      <c r="MOY93" s="47"/>
      <c r="MOZ93" s="47"/>
      <c r="MPA93" s="47"/>
      <c r="MPB93" s="47"/>
      <c r="MPC93" s="47"/>
      <c r="MPD93" s="47"/>
      <c r="MPE93" s="47"/>
      <c r="MPF93" s="47"/>
      <c r="MPG93" s="47"/>
      <c r="MPH93" s="47"/>
      <c r="MPI93" s="47"/>
      <c r="MPJ93" s="47"/>
      <c r="MPK93" s="47"/>
      <c r="MPL93" s="47"/>
      <c r="MPM93" s="47"/>
      <c r="MPN93" s="47"/>
      <c r="MPO93" s="47"/>
      <c r="MPP93" s="47"/>
      <c r="MPQ93" s="47"/>
      <c r="MPR93" s="47"/>
      <c r="MPS93" s="47"/>
      <c r="MPT93" s="47"/>
      <c r="MPU93" s="47"/>
      <c r="MPV93" s="47"/>
      <c r="MPW93" s="47"/>
      <c r="MPX93" s="47"/>
      <c r="MPY93" s="47"/>
      <c r="MPZ93" s="47"/>
      <c r="MQA93" s="47"/>
      <c r="MQB93" s="47"/>
      <c r="MQC93" s="47"/>
      <c r="MQD93" s="47"/>
      <c r="MQE93" s="47"/>
      <c r="MQF93" s="47"/>
      <c r="MQG93" s="47"/>
      <c r="MQH93" s="47"/>
      <c r="MQI93" s="47"/>
      <c r="MQJ93" s="47"/>
      <c r="MQK93" s="47"/>
      <c r="MQL93" s="47"/>
      <c r="MQM93" s="47"/>
      <c r="MQN93" s="47"/>
      <c r="MQO93" s="47"/>
      <c r="MQP93" s="47"/>
      <c r="MQQ93" s="47"/>
      <c r="MQR93" s="47"/>
      <c r="MQS93" s="47"/>
      <c r="MQT93" s="47"/>
      <c r="MQU93" s="47"/>
      <c r="MQV93" s="47"/>
      <c r="MQW93" s="47"/>
      <c r="MQX93" s="47"/>
      <c r="MQY93" s="47"/>
      <c r="MQZ93" s="47"/>
      <c r="MRA93" s="47"/>
      <c r="MRB93" s="47"/>
      <c r="MRC93" s="47"/>
      <c r="MRD93" s="47"/>
      <c r="MRE93" s="47"/>
      <c r="MRF93" s="47"/>
      <c r="MRG93" s="47"/>
      <c r="MRH93" s="47"/>
      <c r="MRI93" s="47"/>
      <c r="MRJ93" s="47"/>
      <c r="MRK93" s="47"/>
      <c r="MRL93" s="47"/>
      <c r="MRM93" s="47"/>
      <c r="MRN93" s="47"/>
      <c r="MRO93" s="47"/>
      <c r="MRP93" s="47"/>
      <c r="MRQ93" s="47"/>
      <c r="MRR93" s="47"/>
      <c r="MRS93" s="47"/>
      <c r="MRT93" s="47"/>
      <c r="MRU93" s="47"/>
      <c r="MRV93" s="47"/>
      <c r="MRW93" s="47"/>
      <c r="MRX93" s="47"/>
      <c r="MRY93" s="47"/>
      <c r="MRZ93" s="47"/>
      <c r="MSA93" s="47"/>
      <c r="MSB93" s="47"/>
      <c r="MSC93" s="47"/>
      <c r="MSD93" s="47"/>
      <c r="MSE93" s="47"/>
      <c r="MSF93" s="47"/>
      <c r="MSG93" s="47"/>
      <c r="MSH93" s="47"/>
      <c r="MSI93" s="47"/>
      <c r="MSJ93" s="47"/>
      <c r="MSK93" s="47"/>
      <c r="MSL93" s="47"/>
      <c r="MSM93" s="47"/>
      <c r="MSN93" s="47"/>
      <c r="MSO93" s="47"/>
      <c r="MSP93" s="47"/>
      <c r="MSQ93" s="47"/>
      <c r="MSR93" s="47"/>
      <c r="MSS93" s="47"/>
      <c r="MST93" s="47"/>
      <c r="MSU93" s="47"/>
      <c r="MSV93" s="47"/>
      <c r="MSW93" s="47"/>
      <c r="MSX93" s="47"/>
      <c r="MSY93" s="47"/>
      <c r="MSZ93" s="47"/>
      <c r="MTA93" s="47"/>
      <c r="MTB93" s="47"/>
      <c r="MTC93" s="47"/>
      <c r="MTD93" s="47"/>
      <c r="MTE93" s="47"/>
      <c r="MTF93" s="47"/>
      <c r="MTG93" s="47"/>
      <c r="MTH93" s="47"/>
      <c r="MTI93" s="47"/>
      <c r="MTJ93" s="47"/>
      <c r="MTK93" s="47"/>
      <c r="MTL93" s="47"/>
      <c r="MTM93" s="47"/>
      <c r="MTN93" s="47"/>
      <c r="MTO93" s="47"/>
      <c r="MTP93" s="47"/>
      <c r="MTQ93" s="47"/>
      <c r="MTR93" s="47"/>
      <c r="MTS93" s="47"/>
      <c r="MTT93" s="47"/>
      <c r="MTU93" s="47"/>
      <c r="MTV93" s="47"/>
      <c r="MTW93" s="47"/>
      <c r="MTX93" s="47"/>
      <c r="MTY93" s="47"/>
      <c r="MTZ93" s="47"/>
      <c r="MUA93" s="47"/>
      <c r="MUB93" s="47"/>
      <c r="MUC93" s="47"/>
      <c r="MUD93" s="47"/>
      <c r="MUE93" s="47"/>
      <c r="MUF93" s="47"/>
      <c r="MUG93" s="47"/>
      <c r="MUH93" s="47"/>
      <c r="MUI93" s="47"/>
      <c r="MUJ93" s="47"/>
      <c r="MUK93" s="47"/>
      <c r="MUL93" s="47"/>
      <c r="MUM93" s="47"/>
      <c r="MUN93" s="47"/>
      <c r="MUO93" s="47"/>
      <c r="MUP93" s="47"/>
      <c r="MUQ93" s="47"/>
      <c r="MUR93" s="47"/>
      <c r="MUS93" s="47"/>
      <c r="MUT93" s="47"/>
      <c r="MUU93" s="47"/>
      <c r="MUV93" s="47"/>
      <c r="MUW93" s="47"/>
      <c r="MUX93" s="47"/>
      <c r="MUY93" s="47"/>
      <c r="MUZ93" s="47"/>
      <c r="MVA93" s="47"/>
      <c r="MVB93" s="47"/>
      <c r="MVC93" s="47"/>
      <c r="MVD93" s="47"/>
      <c r="MVE93" s="47"/>
      <c r="MVF93" s="47"/>
      <c r="MVG93" s="47"/>
      <c r="MVH93" s="47"/>
      <c r="MVI93" s="47"/>
      <c r="MVJ93" s="47"/>
      <c r="MVK93" s="47"/>
      <c r="MVL93" s="47"/>
      <c r="MVM93" s="47"/>
      <c r="MVN93" s="47"/>
      <c r="MVO93" s="47"/>
      <c r="MVP93" s="47"/>
      <c r="MVQ93" s="47"/>
      <c r="MVR93" s="47"/>
      <c r="MVS93" s="47"/>
      <c r="MVT93" s="47"/>
      <c r="MVU93" s="47"/>
      <c r="MVV93" s="47"/>
      <c r="MVW93" s="47"/>
      <c r="MVX93" s="47"/>
      <c r="MVY93" s="47"/>
      <c r="MVZ93" s="47"/>
      <c r="MWA93" s="47"/>
      <c r="MWB93" s="47"/>
      <c r="MWC93" s="47"/>
      <c r="MWD93" s="47"/>
      <c r="MWE93" s="47"/>
      <c r="MWF93" s="47"/>
      <c r="MWG93" s="47"/>
      <c r="MWH93" s="47"/>
      <c r="MWI93" s="47"/>
      <c r="MWJ93" s="47"/>
      <c r="MWK93" s="47"/>
      <c r="MWL93" s="47"/>
      <c r="MWM93" s="47"/>
      <c r="MWN93" s="47"/>
      <c r="MWO93" s="47"/>
      <c r="MWP93" s="47"/>
      <c r="MWQ93" s="47"/>
      <c r="MWR93" s="47"/>
      <c r="MWS93" s="47"/>
      <c r="MWT93" s="47"/>
      <c r="MWU93" s="47"/>
      <c r="MWV93" s="47"/>
      <c r="MWW93" s="47"/>
      <c r="MWX93" s="47"/>
      <c r="MWY93" s="47"/>
      <c r="MWZ93" s="47"/>
      <c r="MXA93" s="47"/>
      <c r="MXB93" s="47"/>
      <c r="MXC93" s="47"/>
      <c r="MXD93" s="47"/>
      <c r="MXE93" s="47"/>
      <c r="MXF93" s="47"/>
      <c r="MXG93" s="47"/>
      <c r="MXH93" s="47"/>
      <c r="MXI93" s="47"/>
      <c r="MXJ93" s="47"/>
      <c r="MXK93" s="47"/>
      <c r="MXL93" s="47"/>
      <c r="MXM93" s="47"/>
      <c r="MXN93" s="47"/>
      <c r="MXO93" s="47"/>
      <c r="MXP93" s="47"/>
      <c r="MXQ93" s="47"/>
      <c r="MXR93" s="47"/>
      <c r="MXS93" s="47"/>
      <c r="MXT93" s="47"/>
      <c r="MXU93" s="47"/>
      <c r="MXV93" s="47"/>
      <c r="MXW93" s="47"/>
      <c r="MXX93" s="47"/>
      <c r="MXY93" s="47"/>
      <c r="MXZ93" s="47"/>
      <c r="MYA93" s="47"/>
      <c r="MYB93" s="47"/>
      <c r="MYC93" s="47"/>
      <c r="MYD93" s="47"/>
      <c r="MYE93" s="47"/>
      <c r="MYF93" s="47"/>
      <c r="MYG93" s="47"/>
      <c r="MYH93" s="47"/>
      <c r="MYI93" s="47"/>
      <c r="MYJ93" s="47"/>
      <c r="MYK93" s="47"/>
      <c r="MYL93" s="47"/>
      <c r="MYM93" s="47"/>
      <c r="MYN93" s="47"/>
      <c r="MYO93" s="47"/>
      <c r="MYP93" s="47"/>
      <c r="MYQ93" s="47"/>
      <c r="MYR93" s="47"/>
      <c r="MYS93" s="47"/>
      <c r="MYT93" s="47"/>
      <c r="MYU93" s="47"/>
      <c r="MYV93" s="47"/>
      <c r="MYW93" s="47"/>
      <c r="MYX93" s="47"/>
      <c r="MYY93" s="47"/>
      <c r="MYZ93" s="47"/>
      <c r="MZA93" s="47"/>
      <c r="MZB93" s="47"/>
      <c r="MZC93" s="47"/>
      <c r="MZD93" s="47"/>
      <c r="MZE93" s="47"/>
      <c r="MZF93" s="47"/>
      <c r="MZG93" s="47"/>
      <c r="MZH93" s="47"/>
      <c r="MZI93" s="47"/>
      <c r="MZJ93" s="47"/>
      <c r="MZK93" s="47"/>
      <c r="MZL93" s="47"/>
      <c r="MZM93" s="47"/>
      <c r="MZN93" s="47"/>
      <c r="MZO93" s="47"/>
      <c r="MZP93" s="47"/>
      <c r="MZQ93" s="47"/>
      <c r="MZR93" s="47"/>
      <c r="MZS93" s="47"/>
      <c r="MZT93" s="47"/>
      <c r="MZU93" s="47"/>
      <c r="MZV93" s="47"/>
      <c r="MZW93" s="47"/>
      <c r="MZX93" s="47"/>
      <c r="MZY93" s="47"/>
      <c r="MZZ93" s="47"/>
      <c r="NAA93" s="47"/>
      <c r="NAB93" s="47"/>
      <c r="NAC93" s="47"/>
      <c r="NAD93" s="47"/>
      <c r="NAE93" s="47"/>
      <c r="NAF93" s="47"/>
      <c r="NAG93" s="47"/>
      <c r="NAH93" s="47"/>
      <c r="NAI93" s="47"/>
      <c r="NAJ93" s="47"/>
      <c r="NAK93" s="47"/>
      <c r="NAL93" s="47"/>
      <c r="NAM93" s="47"/>
      <c r="NAN93" s="47"/>
      <c r="NAO93" s="47"/>
      <c r="NAP93" s="47"/>
      <c r="NAQ93" s="47"/>
      <c r="NAR93" s="47"/>
      <c r="NAS93" s="47"/>
      <c r="NAT93" s="47"/>
      <c r="NAU93" s="47"/>
      <c r="NAV93" s="47"/>
      <c r="NAW93" s="47"/>
      <c r="NAX93" s="47"/>
      <c r="NAY93" s="47"/>
      <c r="NAZ93" s="47"/>
      <c r="NBA93" s="47"/>
      <c r="NBB93" s="47"/>
      <c r="NBC93" s="47"/>
      <c r="NBD93" s="47"/>
      <c r="NBE93" s="47"/>
      <c r="NBF93" s="47"/>
      <c r="NBG93" s="47"/>
      <c r="NBH93" s="47"/>
      <c r="NBI93" s="47"/>
      <c r="NBJ93" s="47"/>
      <c r="NBK93" s="47"/>
      <c r="NBL93" s="47"/>
      <c r="NBM93" s="47"/>
      <c r="NBN93" s="47"/>
      <c r="NBO93" s="47"/>
      <c r="NBP93" s="47"/>
      <c r="NBQ93" s="47"/>
      <c r="NBR93" s="47"/>
      <c r="NBS93" s="47"/>
      <c r="NBT93" s="47"/>
      <c r="NBU93" s="47"/>
      <c r="NBV93" s="47"/>
      <c r="NBW93" s="47"/>
      <c r="NBX93" s="47"/>
      <c r="NBY93" s="47"/>
      <c r="NBZ93" s="47"/>
      <c r="NCA93" s="47"/>
      <c r="NCB93" s="47"/>
      <c r="NCC93" s="47"/>
      <c r="NCD93" s="47"/>
      <c r="NCE93" s="47"/>
      <c r="NCF93" s="47"/>
      <c r="NCG93" s="47"/>
      <c r="NCH93" s="47"/>
      <c r="NCI93" s="47"/>
      <c r="NCJ93" s="47"/>
      <c r="NCK93" s="47"/>
      <c r="NCL93" s="47"/>
      <c r="NCM93" s="47"/>
      <c r="NCN93" s="47"/>
      <c r="NCO93" s="47"/>
      <c r="NCP93" s="47"/>
      <c r="NCQ93" s="47"/>
      <c r="NCR93" s="47"/>
      <c r="NCS93" s="47"/>
      <c r="NCT93" s="47"/>
      <c r="NCU93" s="47"/>
      <c r="NCV93" s="47"/>
      <c r="NCW93" s="47"/>
      <c r="NCX93" s="47"/>
      <c r="NCY93" s="47"/>
      <c r="NCZ93" s="47"/>
      <c r="NDA93" s="47"/>
      <c r="NDB93" s="47"/>
      <c r="NDC93" s="47"/>
      <c r="NDD93" s="47"/>
      <c r="NDE93" s="47"/>
      <c r="NDF93" s="47"/>
      <c r="NDG93" s="47"/>
      <c r="NDH93" s="47"/>
      <c r="NDI93" s="47"/>
      <c r="NDJ93" s="47"/>
      <c r="NDK93" s="47"/>
      <c r="NDL93" s="47"/>
      <c r="NDM93" s="47"/>
      <c r="NDN93" s="47"/>
      <c r="NDO93" s="47"/>
      <c r="NDP93" s="47"/>
      <c r="NDQ93" s="47"/>
      <c r="NDR93" s="47"/>
      <c r="NDS93" s="47"/>
      <c r="NDT93" s="47"/>
      <c r="NDU93" s="47"/>
      <c r="NDV93" s="47"/>
      <c r="NDW93" s="47"/>
      <c r="NDX93" s="47"/>
      <c r="NDY93" s="47"/>
      <c r="NDZ93" s="47"/>
      <c r="NEA93" s="47"/>
      <c r="NEB93" s="47"/>
      <c r="NEC93" s="47"/>
      <c r="NED93" s="47"/>
      <c r="NEE93" s="47"/>
      <c r="NEF93" s="47"/>
      <c r="NEG93" s="47"/>
      <c r="NEH93" s="47"/>
      <c r="NEI93" s="47"/>
      <c r="NEJ93" s="47"/>
      <c r="NEK93" s="47"/>
      <c r="NEL93" s="47"/>
      <c r="NEM93" s="47"/>
      <c r="NEN93" s="47"/>
      <c r="NEO93" s="47"/>
      <c r="NEP93" s="47"/>
      <c r="NEQ93" s="47"/>
      <c r="NER93" s="47"/>
      <c r="NES93" s="47"/>
      <c r="NET93" s="47"/>
      <c r="NEU93" s="47"/>
      <c r="NEV93" s="47"/>
      <c r="NEW93" s="47"/>
      <c r="NEX93" s="47"/>
      <c r="NEY93" s="47"/>
      <c r="NEZ93" s="47"/>
      <c r="NFA93" s="47"/>
      <c r="NFB93" s="47"/>
      <c r="NFC93" s="47"/>
      <c r="NFD93" s="47"/>
      <c r="NFE93" s="47"/>
      <c r="NFF93" s="47"/>
      <c r="NFG93" s="47"/>
      <c r="NFH93" s="47"/>
      <c r="NFI93" s="47"/>
      <c r="NFJ93" s="47"/>
      <c r="NFK93" s="47"/>
      <c r="NFL93" s="47"/>
      <c r="NFM93" s="47"/>
      <c r="NFN93" s="47"/>
      <c r="NFO93" s="47"/>
      <c r="NFP93" s="47"/>
      <c r="NFQ93" s="47"/>
      <c r="NFR93" s="47"/>
      <c r="NFS93" s="47"/>
      <c r="NFT93" s="47"/>
      <c r="NFU93" s="47"/>
      <c r="NFV93" s="47"/>
      <c r="NFW93" s="47"/>
      <c r="NFX93" s="47"/>
      <c r="NFY93" s="47"/>
      <c r="NFZ93" s="47"/>
      <c r="NGA93" s="47"/>
      <c r="NGB93" s="47"/>
      <c r="NGC93" s="47"/>
      <c r="NGD93" s="47"/>
      <c r="NGE93" s="47"/>
      <c r="NGF93" s="47"/>
      <c r="NGG93" s="47"/>
      <c r="NGH93" s="47"/>
      <c r="NGI93" s="47"/>
      <c r="NGJ93" s="47"/>
      <c r="NGK93" s="47"/>
      <c r="NGL93" s="47"/>
      <c r="NGM93" s="47"/>
      <c r="NGN93" s="47"/>
      <c r="NGO93" s="47"/>
      <c r="NGP93" s="47"/>
      <c r="NGQ93" s="47"/>
      <c r="NGR93" s="47"/>
      <c r="NGS93" s="47"/>
      <c r="NGT93" s="47"/>
      <c r="NGU93" s="47"/>
      <c r="NGV93" s="47"/>
      <c r="NGW93" s="47"/>
      <c r="NGX93" s="47"/>
      <c r="NGY93" s="47"/>
      <c r="NGZ93" s="47"/>
      <c r="NHA93" s="47"/>
      <c r="NHB93" s="47"/>
      <c r="NHC93" s="47"/>
      <c r="NHD93" s="47"/>
      <c r="NHE93" s="47"/>
      <c r="NHF93" s="47"/>
      <c r="NHG93" s="47"/>
      <c r="NHH93" s="47"/>
      <c r="NHI93" s="47"/>
      <c r="NHJ93" s="47"/>
      <c r="NHK93" s="47"/>
      <c r="NHL93" s="47"/>
      <c r="NHM93" s="47"/>
      <c r="NHN93" s="47"/>
      <c r="NHO93" s="47"/>
      <c r="NHP93" s="47"/>
      <c r="NHQ93" s="47"/>
      <c r="NHR93" s="47"/>
      <c r="NHS93" s="47"/>
      <c r="NHT93" s="47"/>
      <c r="NHU93" s="47"/>
      <c r="NHV93" s="47"/>
      <c r="NHW93" s="47"/>
      <c r="NHX93" s="47"/>
      <c r="NHY93" s="47"/>
      <c r="NHZ93" s="47"/>
      <c r="NIA93" s="47"/>
      <c r="NIB93" s="47"/>
      <c r="NIC93" s="47"/>
      <c r="NID93" s="47"/>
      <c r="NIE93" s="47"/>
      <c r="NIF93" s="47"/>
      <c r="NIG93" s="47"/>
      <c r="NIH93" s="47"/>
      <c r="NII93" s="47"/>
      <c r="NIJ93" s="47"/>
      <c r="NIK93" s="47"/>
      <c r="NIL93" s="47"/>
      <c r="NIM93" s="47"/>
      <c r="NIN93" s="47"/>
      <c r="NIO93" s="47"/>
      <c r="NIP93" s="47"/>
      <c r="NIQ93" s="47"/>
      <c r="NIR93" s="47"/>
      <c r="NIS93" s="47"/>
      <c r="NIT93" s="47"/>
      <c r="NIU93" s="47"/>
      <c r="NIV93" s="47"/>
      <c r="NIW93" s="47"/>
      <c r="NIX93" s="47"/>
      <c r="NIY93" s="47"/>
      <c r="NIZ93" s="47"/>
      <c r="NJA93" s="47"/>
      <c r="NJB93" s="47"/>
      <c r="NJC93" s="47"/>
      <c r="NJD93" s="47"/>
      <c r="NJE93" s="47"/>
      <c r="NJF93" s="47"/>
      <c r="NJG93" s="47"/>
      <c r="NJH93" s="47"/>
      <c r="NJI93" s="47"/>
      <c r="NJJ93" s="47"/>
      <c r="NJK93" s="47"/>
      <c r="NJL93" s="47"/>
      <c r="NJM93" s="47"/>
      <c r="NJN93" s="47"/>
      <c r="NJO93" s="47"/>
      <c r="NJP93" s="47"/>
      <c r="NJQ93" s="47"/>
      <c r="NJR93" s="47"/>
      <c r="NJS93" s="47"/>
      <c r="NJT93" s="47"/>
      <c r="NJU93" s="47"/>
      <c r="NJV93" s="47"/>
      <c r="NJW93" s="47"/>
      <c r="NJX93" s="47"/>
      <c r="NJY93" s="47"/>
      <c r="NJZ93" s="47"/>
      <c r="NKA93" s="47"/>
      <c r="NKB93" s="47"/>
      <c r="NKC93" s="47"/>
      <c r="NKD93" s="47"/>
      <c r="NKE93" s="47"/>
      <c r="NKF93" s="47"/>
      <c r="NKG93" s="47"/>
      <c r="NKH93" s="47"/>
      <c r="NKI93" s="47"/>
      <c r="NKJ93" s="47"/>
      <c r="NKK93" s="47"/>
      <c r="NKL93" s="47"/>
      <c r="NKM93" s="47"/>
      <c r="NKN93" s="47"/>
      <c r="NKO93" s="47"/>
      <c r="NKP93" s="47"/>
      <c r="NKQ93" s="47"/>
      <c r="NKR93" s="47"/>
      <c r="NKS93" s="47"/>
      <c r="NKT93" s="47"/>
      <c r="NKU93" s="47"/>
      <c r="NKV93" s="47"/>
      <c r="NKW93" s="47"/>
      <c r="NKX93" s="47"/>
      <c r="NKY93" s="47"/>
      <c r="NKZ93" s="47"/>
      <c r="NLA93" s="47"/>
      <c r="NLB93" s="47"/>
      <c r="NLC93" s="47"/>
      <c r="NLD93" s="47"/>
      <c r="NLE93" s="47"/>
      <c r="NLF93" s="47"/>
      <c r="NLG93" s="47"/>
      <c r="NLH93" s="47"/>
      <c r="NLI93" s="47"/>
      <c r="NLJ93" s="47"/>
      <c r="NLK93" s="47"/>
      <c r="NLL93" s="47"/>
      <c r="NLM93" s="47"/>
      <c r="NLN93" s="47"/>
      <c r="NLO93" s="47"/>
      <c r="NLP93" s="47"/>
      <c r="NLQ93" s="47"/>
      <c r="NLR93" s="47"/>
      <c r="NLS93" s="47"/>
      <c r="NLT93" s="47"/>
      <c r="NLU93" s="47"/>
      <c r="NLV93" s="47"/>
      <c r="NLW93" s="47"/>
      <c r="NLX93" s="47"/>
      <c r="NLY93" s="47"/>
      <c r="NLZ93" s="47"/>
      <c r="NMA93" s="47"/>
      <c r="NMB93" s="47"/>
      <c r="NMC93" s="47"/>
      <c r="NMD93" s="47"/>
      <c r="NME93" s="47"/>
      <c r="NMF93" s="47"/>
      <c r="NMG93" s="47"/>
      <c r="NMH93" s="47"/>
      <c r="NMI93" s="47"/>
      <c r="NMJ93" s="47"/>
      <c r="NMK93" s="47"/>
      <c r="NML93" s="47"/>
      <c r="NMM93" s="47"/>
      <c r="NMN93" s="47"/>
      <c r="NMO93" s="47"/>
      <c r="NMP93" s="47"/>
      <c r="NMQ93" s="47"/>
      <c r="NMR93" s="47"/>
      <c r="NMS93" s="47"/>
      <c r="NMT93" s="47"/>
      <c r="NMU93" s="47"/>
      <c r="NMV93" s="47"/>
      <c r="NMW93" s="47"/>
      <c r="NMX93" s="47"/>
      <c r="NMY93" s="47"/>
      <c r="NMZ93" s="47"/>
      <c r="NNA93" s="47"/>
      <c r="NNB93" s="47"/>
      <c r="NNC93" s="47"/>
      <c r="NND93" s="47"/>
      <c r="NNE93" s="47"/>
      <c r="NNF93" s="47"/>
      <c r="NNG93" s="47"/>
      <c r="NNH93" s="47"/>
      <c r="NNI93" s="47"/>
      <c r="NNJ93" s="47"/>
      <c r="NNK93" s="47"/>
      <c r="NNL93" s="47"/>
      <c r="NNM93" s="47"/>
      <c r="NNN93" s="47"/>
      <c r="NNO93" s="47"/>
      <c r="NNP93" s="47"/>
      <c r="NNQ93" s="47"/>
      <c r="NNR93" s="47"/>
      <c r="NNS93" s="47"/>
      <c r="NNT93" s="47"/>
      <c r="NNU93" s="47"/>
      <c r="NNV93" s="47"/>
      <c r="NNW93" s="47"/>
      <c r="NNX93" s="47"/>
      <c r="NNY93" s="47"/>
      <c r="NNZ93" s="47"/>
      <c r="NOA93" s="47"/>
      <c r="NOB93" s="47"/>
      <c r="NOC93" s="47"/>
      <c r="NOD93" s="47"/>
      <c r="NOE93" s="47"/>
      <c r="NOF93" s="47"/>
      <c r="NOG93" s="47"/>
      <c r="NOH93" s="47"/>
      <c r="NOI93" s="47"/>
      <c r="NOJ93" s="47"/>
      <c r="NOK93" s="47"/>
      <c r="NOL93" s="47"/>
      <c r="NOM93" s="47"/>
      <c r="NON93" s="47"/>
      <c r="NOO93" s="47"/>
      <c r="NOP93" s="47"/>
      <c r="NOQ93" s="47"/>
      <c r="NOR93" s="47"/>
      <c r="NOS93" s="47"/>
      <c r="NOT93" s="47"/>
      <c r="NOU93" s="47"/>
      <c r="NOV93" s="47"/>
      <c r="NOW93" s="47"/>
      <c r="NOX93" s="47"/>
      <c r="NOY93" s="47"/>
      <c r="NOZ93" s="47"/>
      <c r="NPA93" s="47"/>
      <c r="NPB93" s="47"/>
      <c r="NPC93" s="47"/>
      <c r="NPD93" s="47"/>
      <c r="NPE93" s="47"/>
      <c r="NPF93" s="47"/>
      <c r="NPG93" s="47"/>
      <c r="NPH93" s="47"/>
      <c r="NPI93" s="47"/>
      <c r="NPJ93" s="47"/>
      <c r="NPK93" s="47"/>
      <c r="NPL93" s="47"/>
      <c r="NPM93" s="47"/>
      <c r="NPN93" s="47"/>
      <c r="NPO93" s="47"/>
      <c r="NPP93" s="47"/>
      <c r="NPQ93" s="47"/>
      <c r="NPR93" s="47"/>
      <c r="NPS93" s="47"/>
      <c r="NPT93" s="47"/>
      <c r="NPU93" s="47"/>
      <c r="NPV93" s="47"/>
      <c r="NPW93" s="47"/>
      <c r="NPX93" s="47"/>
      <c r="NPY93" s="47"/>
      <c r="NPZ93" s="47"/>
      <c r="NQA93" s="47"/>
      <c r="NQB93" s="47"/>
      <c r="NQC93" s="47"/>
      <c r="NQD93" s="47"/>
      <c r="NQE93" s="47"/>
      <c r="NQF93" s="47"/>
      <c r="NQG93" s="47"/>
      <c r="NQH93" s="47"/>
      <c r="NQI93" s="47"/>
      <c r="NQJ93" s="47"/>
      <c r="NQK93" s="47"/>
      <c r="NQL93" s="47"/>
      <c r="NQM93" s="47"/>
      <c r="NQN93" s="47"/>
      <c r="NQO93" s="47"/>
      <c r="NQP93" s="47"/>
      <c r="NQQ93" s="47"/>
      <c r="NQR93" s="47"/>
      <c r="NQS93" s="47"/>
      <c r="NQT93" s="47"/>
      <c r="NQU93" s="47"/>
      <c r="NQV93" s="47"/>
      <c r="NQW93" s="47"/>
      <c r="NQX93" s="47"/>
      <c r="NQY93" s="47"/>
      <c r="NQZ93" s="47"/>
      <c r="NRA93" s="47"/>
      <c r="NRB93" s="47"/>
      <c r="NRC93" s="47"/>
      <c r="NRD93" s="47"/>
      <c r="NRE93" s="47"/>
      <c r="NRF93" s="47"/>
      <c r="NRG93" s="47"/>
      <c r="NRH93" s="47"/>
      <c r="NRI93" s="47"/>
      <c r="NRJ93" s="47"/>
      <c r="NRK93" s="47"/>
      <c r="NRL93" s="47"/>
      <c r="NRM93" s="47"/>
      <c r="NRN93" s="47"/>
      <c r="NRO93" s="47"/>
      <c r="NRP93" s="47"/>
      <c r="NRQ93" s="47"/>
      <c r="NRR93" s="47"/>
      <c r="NRS93" s="47"/>
      <c r="NRT93" s="47"/>
      <c r="NRU93" s="47"/>
      <c r="NRV93" s="47"/>
      <c r="NRW93" s="47"/>
      <c r="NRX93" s="47"/>
      <c r="NRY93" s="47"/>
      <c r="NRZ93" s="47"/>
      <c r="NSA93" s="47"/>
      <c r="NSB93" s="47"/>
      <c r="NSC93" s="47"/>
      <c r="NSD93" s="47"/>
      <c r="NSE93" s="47"/>
      <c r="NSF93" s="47"/>
      <c r="NSG93" s="47"/>
      <c r="NSH93" s="47"/>
      <c r="NSI93" s="47"/>
      <c r="NSJ93" s="47"/>
      <c r="NSK93" s="47"/>
      <c r="NSL93" s="47"/>
      <c r="NSM93" s="47"/>
      <c r="NSN93" s="47"/>
      <c r="NSO93" s="47"/>
      <c r="NSP93" s="47"/>
      <c r="NSQ93" s="47"/>
      <c r="NSR93" s="47"/>
      <c r="NSS93" s="47"/>
      <c r="NST93" s="47"/>
      <c r="NSU93" s="47"/>
      <c r="NSV93" s="47"/>
      <c r="NSW93" s="47"/>
      <c r="NSX93" s="47"/>
      <c r="NSY93" s="47"/>
      <c r="NSZ93" s="47"/>
      <c r="NTA93" s="47"/>
      <c r="NTB93" s="47"/>
      <c r="NTC93" s="47"/>
      <c r="NTD93" s="47"/>
      <c r="NTE93" s="47"/>
      <c r="NTF93" s="47"/>
      <c r="NTG93" s="47"/>
      <c r="NTH93" s="47"/>
      <c r="NTI93" s="47"/>
      <c r="NTJ93" s="47"/>
      <c r="NTK93" s="47"/>
      <c r="NTL93" s="47"/>
      <c r="NTM93" s="47"/>
      <c r="NTN93" s="47"/>
      <c r="NTO93" s="47"/>
      <c r="NTP93" s="47"/>
      <c r="NTQ93" s="47"/>
      <c r="NTR93" s="47"/>
      <c r="NTS93" s="47"/>
      <c r="NTT93" s="47"/>
      <c r="NTU93" s="47"/>
      <c r="NTV93" s="47"/>
      <c r="NTW93" s="47"/>
      <c r="NTX93" s="47"/>
      <c r="NTY93" s="47"/>
      <c r="NTZ93" s="47"/>
      <c r="NUA93" s="47"/>
      <c r="NUB93" s="47"/>
      <c r="NUC93" s="47"/>
      <c r="NUD93" s="47"/>
      <c r="NUE93" s="47"/>
      <c r="NUF93" s="47"/>
      <c r="NUG93" s="47"/>
      <c r="NUH93" s="47"/>
      <c r="NUI93" s="47"/>
      <c r="NUJ93" s="47"/>
      <c r="NUK93" s="47"/>
      <c r="NUL93" s="47"/>
      <c r="NUM93" s="47"/>
      <c r="NUN93" s="47"/>
      <c r="NUO93" s="47"/>
      <c r="NUP93" s="47"/>
      <c r="NUQ93" s="47"/>
      <c r="NUR93" s="47"/>
      <c r="NUS93" s="47"/>
      <c r="NUT93" s="47"/>
      <c r="NUU93" s="47"/>
      <c r="NUV93" s="47"/>
      <c r="NUW93" s="47"/>
      <c r="NUX93" s="47"/>
      <c r="NUY93" s="47"/>
      <c r="NUZ93" s="47"/>
      <c r="NVA93" s="47"/>
      <c r="NVB93" s="47"/>
      <c r="NVC93" s="47"/>
      <c r="NVD93" s="47"/>
      <c r="NVE93" s="47"/>
      <c r="NVF93" s="47"/>
      <c r="NVG93" s="47"/>
      <c r="NVH93" s="47"/>
      <c r="NVI93" s="47"/>
      <c r="NVJ93" s="47"/>
      <c r="NVK93" s="47"/>
      <c r="NVL93" s="47"/>
      <c r="NVM93" s="47"/>
      <c r="NVN93" s="47"/>
      <c r="NVO93" s="47"/>
      <c r="NVP93" s="47"/>
      <c r="NVQ93" s="47"/>
      <c r="NVR93" s="47"/>
      <c r="NVS93" s="47"/>
      <c r="NVT93" s="47"/>
      <c r="NVU93" s="47"/>
      <c r="NVV93" s="47"/>
      <c r="NVW93" s="47"/>
      <c r="NVX93" s="47"/>
      <c r="NVY93" s="47"/>
      <c r="NVZ93" s="47"/>
      <c r="NWA93" s="47"/>
      <c r="NWB93" s="47"/>
      <c r="NWC93" s="47"/>
      <c r="NWD93" s="47"/>
      <c r="NWE93" s="47"/>
      <c r="NWF93" s="47"/>
      <c r="NWG93" s="47"/>
      <c r="NWH93" s="47"/>
      <c r="NWI93" s="47"/>
      <c r="NWJ93" s="47"/>
      <c r="NWK93" s="47"/>
      <c r="NWL93" s="47"/>
      <c r="NWM93" s="47"/>
      <c r="NWN93" s="47"/>
      <c r="NWO93" s="47"/>
      <c r="NWP93" s="47"/>
      <c r="NWQ93" s="47"/>
      <c r="NWR93" s="47"/>
      <c r="NWS93" s="47"/>
      <c r="NWT93" s="47"/>
      <c r="NWU93" s="47"/>
      <c r="NWV93" s="47"/>
      <c r="NWW93" s="47"/>
      <c r="NWX93" s="47"/>
      <c r="NWY93" s="47"/>
      <c r="NWZ93" s="47"/>
      <c r="NXA93" s="47"/>
      <c r="NXB93" s="47"/>
      <c r="NXC93" s="47"/>
      <c r="NXD93" s="47"/>
      <c r="NXE93" s="47"/>
      <c r="NXF93" s="47"/>
      <c r="NXG93" s="47"/>
      <c r="NXH93" s="47"/>
      <c r="NXI93" s="47"/>
      <c r="NXJ93" s="47"/>
      <c r="NXK93" s="47"/>
      <c r="NXL93" s="47"/>
      <c r="NXM93" s="47"/>
      <c r="NXN93" s="47"/>
      <c r="NXO93" s="47"/>
      <c r="NXP93" s="47"/>
      <c r="NXQ93" s="47"/>
      <c r="NXR93" s="47"/>
      <c r="NXS93" s="47"/>
      <c r="NXT93" s="47"/>
      <c r="NXU93" s="47"/>
      <c r="NXV93" s="47"/>
      <c r="NXW93" s="47"/>
      <c r="NXX93" s="47"/>
      <c r="NXY93" s="47"/>
      <c r="NXZ93" s="47"/>
      <c r="NYA93" s="47"/>
      <c r="NYB93" s="47"/>
      <c r="NYC93" s="47"/>
      <c r="NYD93" s="47"/>
      <c r="NYE93" s="47"/>
      <c r="NYF93" s="47"/>
      <c r="NYG93" s="47"/>
      <c r="NYH93" s="47"/>
      <c r="NYI93" s="47"/>
      <c r="NYJ93" s="47"/>
      <c r="NYK93" s="47"/>
      <c r="NYL93" s="47"/>
      <c r="NYM93" s="47"/>
      <c r="NYN93" s="47"/>
      <c r="NYO93" s="47"/>
      <c r="NYP93" s="47"/>
      <c r="NYQ93" s="47"/>
      <c r="NYR93" s="47"/>
      <c r="NYS93" s="47"/>
      <c r="NYT93" s="47"/>
      <c r="NYU93" s="47"/>
      <c r="NYV93" s="47"/>
      <c r="NYW93" s="47"/>
      <c r="NYX93" s="47"/>
      <c r="NYY93" s="47"/>
      <c r="NYZ93" s="47"/>
      <c r="NZA93" s="47"/>
      <c r="NZB93" s="47"/>
      <c r="NZC93" s="47"/>
      <c r="NZD93" s="47"/>
      <c r="NZE93" s="47"/>
      <c r="NZF93" s="47"/>
      <c r="NZG93" s="47"/>
      <c r="NZH93" s="47"/>
      <c r="NZI93" s="47"/>
      <c r="NZJ93" s="47"/>
      <c r="NZK93" s="47"/>
      <c r="NZL93" s="47"/>
      <c r="NZM93" s="47"/>
      <c r="NZN93" s="47"/>
      <c r="NZO93" s="47"/>
      <c r="NZP93" s="47"/>
      <c r="NZQ93" s="47"/>
      <c r="NZR93" s="47"/>
      <c r="NZS93" s="47"/>
      <c r="NZT93" s="47"/>
      <c r="NZU93" s="47"/>
      <c r="NZV93" s="47"/>
      <c r="NZW93" s="47"/>
      <c r="NZX93" s="47"/>
      <c r="NZY93" s="47"/>
      <c r="NZZ93" s="47"/>
      <c r="OAA93" s="47"/>
      <c r="OAB93" s="47"/>
      <c r="OAC93" s="47"/>
      <c r="OAD93" s="47"/>
      <c r="OAE93" s="47"/>
      <c r="OAF93" s="47"/>
      <c r="OAG93" s="47"/>
      <c r="OAH93" s="47"/>
      <c r="OAI93" s="47"/>
      <c r="OAJ93" s="47"/>
      <c r="OAK93" s="47"/>
      <c r="OAL93" s="47"/>
      <c r="OAM93" s="47"/>
      <c r="OAN93" s="47"/>
      <c r="OAO93" s="47"/>
      <c r="OAP93" s="47"/>
      <c r="OAQ93" s="47"/>
      <c r="OAR93" s="47"/>
      <c r="OAS93" s="47"/>
      <c r="OAT93" s="47"/>
      <c r="OAU93" s="47"/>
      <c r="OAV93" s="47"/>
      <c r="OAW93" s="47"/>
      <c r="OAX93" s="47"/>
      <c r="OAY93" s="47"/>
      <c r="OAZ93" s="47"/>
      <c r="OBA93" s="47"/>
      <c r="OBB93" s="47"/>
      <c r="OBC93" s="47"/>
      <c r="OBD93" s="47"/>
      <c r="OBE93" s="47"/>
      <c r="OBF93" s="47"/>
      <c r="OBG93" s="47"/>
      <c r="OBH93" s="47"/>
      <c r="OBI93" s="47"/>
      <c r="OBJ93" s="47"/>
      <c r="OBK93" s="47"/>
      <c r="OBL93" s="47"/>
      <c r="OBM93" s="47"/>
      <c r="OBN93" s="47"/>
      <c r="OBO93" s="47"/>
      <c r="OBP93" s="47"/>
      <c r="OBQ93" s="47"/>
      <c r="OBR93" s="47"/>
      <c r="OBS93" s="47"/>
      <c r="OBT93" s="47"/>
      <c r="OBU93" s="47"/>
      <c r="OBV93" s="47"/>
      <c r="OBW93" s="47"/>
      <c r="OBX93" s="47"/>
      <c r="OBY93" s="47"/>
      <c r="OBZ93" s="47"/>
      <c r="OCA93" s="47"/>
      <c r="OCB93" s="47"/>
      <c r="OCC93" s="47"/>
      <c r="OCD93" s="47"/>
      <c r="OCE93" s="47"/>
      <c r="OCF93" s="47"/>
      <c r="OCG93" s="47"/>
      <c r="OCH93" s="47"/>
      <c r="OCI93" s="47"/>
      <c r="OCJ93" s="47"/>
      <c r="OCK93" s="47"/>
      <c r="OCL93" s="47"/>
      <c r="OCM93" s="47"/>
      <c r="OCN93" s="47"/>
      <c r="OCO93" s="47"/>
      <c r="OCP93" s="47"/>
      <c r="OCQ93" s="47"/>
      <c r="OCR93" s="47"/>
      <c r="OCS93" s="47"/>
      <c r="OCT93" s="47"/>
      <c r="OCU93" s="47"/>
      <c r="OCV93" s="47"/>
      <c r="OCW93" s="47"/>
      <c r="OCX93" s="47"/>
      <c r="OCY93" s="47"/>
      <c r="OCZ93" s="47"/>
      <c r="ODA93" s="47"/>
      <c r="ODB93" s="47"/>
      <c r="ODC93" s="47"/>
      <c r="ODD93" s="47"/>
      <c r="ODE93" s="47"/>
      <c r="ODF93" s="47"/>
      <c r="ODG93" s="47"/>
      <c r="ODH93" s="47"/>
      <c r="ODI93" s="47"/>
      <c r="ODJ93" s="47"/>
      <c r="ODK93" s="47"/>
      <c r="ODL93" s="47"/>
      <c r="ODM93" s="47"/>
      <c r="ODN93" s="47"/>
      <c r="ODO93" s="47"/>
      <c r="ODP93" s="47"/>
      <c r="ODQ93" s="47"/>
      <c r="ODR93" s="47"/>
      <c r="ODS93" s="47"/>
      <c r="ODT93" s="47"/>
      <c r="ODU93" s="47"/>
      <c r="ODV93" s="47"/>
      <c r="ODW93" s="47"/>
      <c r="ODX93" s="47"/>
      <c r="ODY93" s="47"/>
      <c r="ODZ93" s="47"/>
      <c r="OEA93" s="47"/>
      <c r="OEB93" s="47"/>
      <c r="OEC93" s="47"/>
      <c r="OED93" s="47"/>
      <c r="OEE93" s="47"/>
      <c r="OEF93" s="47"/>
      <c r="OEG93" s="47"/>
      <c r="OEH93" s="47"/>
      <c r="OEI93" s="47"/>
      <c r="OEJ93" s="47"/>
      <c r="OEK93" s="47"/>
      <c r="OEL93" s="47"/>
      <c r="OEM93" s="47"/>
      <c r="OEN93" s="47"/>
      <c r="OEO93" s="47"/>
      <c r="OEP93" s="47"/>
      <c r="OEQ93" s="47"/>
      <c r="OER93" s="47"/>
      <c r="OES93" s="47"/>
      <c r="OET93" s="47"/>
      <c r="OEU93" s="47"/>
      <c r="OEV93" s="47"/>
      <c r="OEW93" s="47"/>
      <c r="OEX93" s="47"/>
      <c r="OEY93" s="47"/>
      <c r="OEZ93" s="47"/>
      <c r="OFA93" s="47"/>
      <c r="OFB93" s="47"/>
      <c r="OFC93" s="47"/>
      <c r="OFD93" s="47"/>
      <c r="OFE93" s="47"/>
      <c r="OFF93" s="47"/>
      <c r="OFG93" s="47"/>
      <c r="OFH93" s="47"/>
      <c r="OFI93" s="47"/>
      <c r="OFJ93" s="47"/>
      <c r="OFK93" s="47"/>
      <c r="OFL93" s="47"/>
      <c r="OFM93" s="47"/>
      <c r="OFN93" s="47"/>
      <c r="OFO93" s="47"/>
      <c r="OFP93" s="47"/>
      <c r="OFQ93" s="47"/>
      <c r="OFR93" s="47"/>
      <c r="OFS93" s="47"/>
      <c r="OFT93" s="47"/>
      <c r="OFU93" s="47"/>
      <c r="OFV93" s="47"/>
      <c r="OFW93" s="47"/>
      <c r="OFX93" s="47"/>
      <c r="OFY93" s="47"/>
      <c r="OFZ93" s="47"/>
      <c r="OGA93" s="47"/>
      <c r="OGB93" s="47"/>
      <c r="OGC93" s="47"/>
      <c r="OGD93" s="47"/>
      <c r="OGE93" s="47"/>
      <c r="OGF93" s="47"/>
      <c r="OGG93" s="47"/>
      <c r="OGH93" s="47"/>
      <c r="OGI93" s="47"/>
      <c r="OGJ93" s="47"/>
      <c r="OGK93" s="47"/>
      <c r="OGL93" s="47"/>
      <c r="OGM93" s="47"/>
      <c r="OGN93" s="47"/>
      <c r="OGO93" s="47"/>
      <c r="OGP93" s="47"/>
      <c r="OGQ93" s="47"/>
      <c r="OGR93" s="47"/>
      <c r="OGS93" s="47"/>
      <c r="OGT93" s="47"/>
      <c r="OGU93" s="47"/>
      <c r="OGV93" s="47"/>
      <c r="OGW93" s="47"/>
      <c r="OGX93" s="47"/>
      <c r="OGY93" s="47"/>
      <c r="OGZ93" s="47"/>
      <c r="OHA93" s="47"/>
      <c r="OHB93" s="47"/>
      <c r="OHC93" s="47"/>
      <c r="OHD93" s="47"/>
      <c r="OHE93" s="47"/>
      <c r="OHF93" s="47"/>
      <c r="OHG93" s="47"/>
      <c r="OHH93" s="47"/>
      <c r="OHI93" s="47"/>
      <c r="OHJ93" s="47"/>
      <c r="OHK93" s="47"/>
      <c r="OHL93" s="47"/>
      <c r="OHM93" s="47"/>
      <c r="OHN93" s="47"/>
      <c r="OHO93" s="47"/>
      <c r="OHP93" s="47"/>
      <c r="OHQ93" s="47"/>
      <c r="OHR93" s="47"/>
      <c r="OHS93" s="47"/>
      <c r="OHT93" s="47"/>
      <c r="OHU93" s="47"/>
      <c r="OHV93" s="47"/>
      <c r="OHW93" s="47"/>
      <c r="OHX93" s="47"/>
      <c r="OHY93" s="47"/>
      <c r="OHZ93" s="47"/>
      <c r="OIA93" s="47"/>
      <c r="OIB93" s="47"/>
      <c r="OIC93" s="47"/>
      <c r="OID93" s="47"/>
      <c r="OIE93" s="47"/>
      <c r="OIF93" s="47"/>
      <c r="OIG93" s="47"/>
      <c r="OIH93" s="47"/>
      <c r="OII93" s="47"/>
      <c r="OIJ93" s="47"/>
      <c r="OIK93" s="47"/>
      <c r="OIL93" s="47"/>
      <c r="OIM93" s="47"/>
      <c r="OIN93" s="47"/>
      <c r="OIO93" s="47"/>
      <c r="OIP93" s="47"/>
      <c r="OIQ93" s="47"/>
      <c r="OIR93" s="47"/>
      <c r="OIS93" s="47"/>
      <c r="OIT93" s="47"/>
      <c r="OIU93" s="47"/>
      <c r="OIV93" s="47"/>
      <c r="OIW93" s="47"/>
      <c r="OIX93" s="47"/>
      <c r="OIY93" s="47"/>
      <c r="OIZ93" s="47"/>
      <c r="OJA93" s="47"/>
      <c r="OJB93" s="47"/>
      <c r="OJC93" s="47"/>
      <c r="OJD93" s="47"/>
      <c r="OJE93" s="47"/>
      <c r="OJF93" s="47"/>
      <c r="OJG93" s="47"/>
      <c r="OJH93" s="47"/>
      <c r="OJI93" s="47"/>
      <c r="OJJ93" s="47"/>
      <c r="OJK93" s="47"/>
      <c r="OJL93" s="47"/>
      <c r="OJM93" s="47"/>
      <c r="OJN93" s="47"/>
      <c r="OJO93" s="47"/>
      <c r="OJP93" s="47"/>
      <c r="OJQ93" s="47"/>
      <c r="OJR93" s="47"/>
      <c r="OJS93" s="47"/>
      <c r="OJT93" s="47"/>
      <c r="OJU93" s="47"/>
      <c r="OJV93" s="47"/>
      <c r="OJW93" s="47"/>
      <c r="OJX93" s="47"/>
      <c r="OJY93" s="47"/>
      <c r="OJZ93" s="47"/>
      <c r="OKA93" s="47"/>
      <c r="OKB93" s="47"/>
      <c r="OKC93" s="47"/>
      <c r="OKD93" s="47"/>
      <c r="OKE93" s="47"/>
      <c r="OKF93" s="47"/>
      <c r="OKG93" s="47"/>
      <c r="OKH93" s="47"/>
      <c r="OKI93" s="47"/>
      <c r="OKJ93" s="47"/>
      <c r="OKK93" s="47"/>
      <c r="OKL93" s="47"/>
      <c r="OKM93" s="47"/>
      <c r="OKN93" s="47"/>
      <c r="OKO93" s="47"/>
      <c r="OKP93" s="47"/>
      <c r="OKQ93" s="47"/>
      <c r="OKR93" s="47"/>
      <c r="OKS93" s="47"/>
      <c r="OKT93" s="47"/>
      <c r="OKU93" s="47"/>
      <c r="OKV93" s="47"/>
      <c r="OKW93" s="47"/>
      <c r="OKX93" s="47"/>
      <c r="OKY93" s="47"/>
      <c r="OKZ93" s="47"/>
      <c r="OLA93" s="47"/>
      <c r="OLB93" s="47"/>
      <c r="OLC93" s="47"/>
      <c r="OLD93" s="47"/>
      <c r="OLE93" s="47"/>
      <c r="OLF93" s="47"/>
      <c r="OLG93" s="47"/>
      <c r="OLH93" s="47"/>
      <c r="OLI93" s="47"/>
      <c r="OLJ93" s="47"/>
      <c r="OLK93" s="47"/>
      <c r="OLL93" s="47"/>
      <c r="OLM93" s="47"/>
      <c r="OLN93" s="47"/>
      <c r="OLO93" s="47"/>
      <c r="OLP93" s="47"/>
      <c r="OLQ93" s="47"/>
      <c r="OLR93" s="47"/>
      <c r="OLS93" s="47"/>
      <c r="OLT93" s="47"/>
      <c r="OLU93" s="47"/>
      <c r="OLV93" s="47"/>
      <c r="OLW93" s="47"/>
      <c r="OLX93" s="47"/>
      <c r="OLY93" s="47"/>
      <c r="OLZ93" s="47"/>
      <c r="OMA93" s="47"/>
      <c r="OMB93" s="47"/>
      <c r="OMC93" s="47"/>
      <c r="OMD93" s="47"/>
      <c r="OME93" s="47"/>
      <c r="OMF93" s="47"/>
      <c r="OMG93" s="47"/>
      <c r="OMH93" s="47"/>
      <c r="OMI93" s="47"/>
      <c r="OMJ93" s="47"/>
      <c r="OMK93" s="47"/>
      <c r="OML93" s="47"/>
      <c r="OMM93" s="47"/>
      <c r="OMN93" s="47"/>
      <c r="OMO93" s="47"/>
      <c r="OMP93" s="47"/>
      <c r="OMQ93" s="47"/>
      <c r="OMR93" s="47"/>
      <c r="OMS93" s="47"/>
      <c r="OMT93" s="47"/>
      <c r="OMU93" s="47"/>
      <c r="OMV93" s="47"/>
      <c r="OMW93" s="47"/>
      <c r="OMX93" s="47"/>
      <c r="OMY93" s="47"/>
      <c r="OMZ93" s="47"/>
      <c r="ONA93" s="47"/>
      <c r="ONB93" s="47"/>
      <c r="ONC93" s="47"/>
      <c r="OND93" s="47"/>
      <c r="ONE93" s="47"/>
      <c r="ONF93" s="47"/>
      <c r="ONG93" s="47"/>
      <c r="ONH93" s="47"/>
      <c r="ONI93" s="47"/>
      <c r="ONJ93" s="47"/>
      <c r="ONK93" s="47"/>
      <c r="ONL93" s="47"/>
      <c r="ONM93" s="47"/>
      <c r="ONN93" s="47"/>
      <c r="ONO93" s="47"/>
      <c r="ONP93" s="47"/>
      <c r="ONQ93" s="47"/>
      <c r="ONR93" s="47"/>
      <c r="ONS93" s="47"/>
      <c r="ONT93" s="47"/>
      <c r="ONU93" s="47"/>
      <c r="ONV93" s="47"/>
      <c r="ONW93" s="47"/>
      <c r="ONX93" s="47"/>
      <c r="ONY93" s="47"/>
      <c r="ONZ93" s="47"/>
      <c r="OOA93" s="47"/>
      <c r="OOB93" s="47"/>
      <c r="OOC93" s="47"/>
      <c r="OOD93" s="47"/>
      <c r="OOE93" s="47"/>
      <c r="OOF93" s="47"/>
      <c r="OOG93" s="47"/>
      <c r="OOH93" s="47"/>
      <c r="OOI93" s="47"/>
      <c r="OOJ93" s="47"/>
      <c r="OOK93" s="47"/>
      <c r="OOL93" s="47"/>
      <c r="OOM93" s="47"/>
      <c r="OON93" s="47"/>
      <c r="OOO93" s="47"/>
      <c r="OOP93" s="47"/>
      <c r="OOQ93" s="47"/>
      <c r="OOR93" s="47"/>
      <c r="OOS93" s="47"/>
      <c r="OOT93" s="47"/>
      <c r="OOU93" s="47"/>
      <c r="OOV93" s="47"/>
      <c r="OOW93" s="47"/>
      <c r="OOX93" s="47"/>
      <c r="OOY93" s="47"/>
      <c r="OOZ93" s="47"/>
      <c r="OPA93" s="47"/>
      <c r="OPB93" s="47"/>
      <c r="OPC93" s="47"/>
      <c r="OPD93" s="47"/>
      <c r="OPE93" s="47"/>
      <c r="OPF93" s="47"/>
      <c r="OPG93" s="47"/>
      <c r="OPH93" s="47"/>
      <c r="OPI93" s="47"/>
      <c r="OPJ93" s="47"/>
      <c r="OPK93" s="47"/>
      <c r="OPL93" s="47"/>
      <c r="OPM93" s="47"/>
      <c r="OPN93" s="47"/>
      <c r="OPO93" s="47"/>
      <c r="OPP93" s="47"/>
      <c r="OPQ93" s="47"/>
      <c r="OPR93" s="47"/>
      <c r="OPS93" s="47"/>
      <c r="OPT93" s="47"/>
      <c r="OPU93" s="47"/>
      <c r="OPV93" s="47"/>
      <c r="OPW93" s="47"/>
      <c r="OPX93" s="47"/>
      <c r="OPY93" s="47"/>
      <c r="OPZ93" s="47"/>
      <c r="OQA93" s="47"/>
      <c r="OQB93" s="47"/>
      <c r="OQC93" s="47"/>
      <c r="OQD93" s="47"/>
      <c r="OQE93" s="47"/>
      <c r="OQF93" s="47"/>
      <c r="OQG93" s="47"/>
      <c r="OQH93" s="47"/>
      <c r="OQI93" s="47"/>
      <c r="OQJ93" s="47"/>
      <c r="OQK93" s="47"/>
      <c r="OQL93" s="47"/>
      <c r="OQM93" s="47"/>
      <c r="OQN93" s="47"/>
      <c r="OQO93" s="47"/>
      <c r="OQP93" s="47"/>
      <c r="OQQ93" s="47"/>
      <c r="OQR93" s="47"/>
      <c r="OQS93" s="47"/>
      <c r="OQT93" s="47"/>
      <c r="OQU93" s="47"/>
      <c r="OQV93" s="47"/>
      <c r="OQW93" s="47"/>
      <c r="OQX93" s="47"/>
      <c r="OQY93" s="47"/>
      <c r="OQZ93" s="47"/>
      <c r="ORA93" s="47"/>
      <c r="ORB93" s="47"/>
      <c r="ORC93" s="47"/>
      <c r="ORD93" s="47"/>
      <c r="ORE93" s="47"/>
      <c r="ORF93" s="47"/>
      <c r="ORG93" s="47"/>
      <c r="ORH93" s="47"/>
      <c r="ORI93" s="47"/>
      <c r="ORJ93" s="47"/>
      <c r="ORK93" s="47"/>
      <c r="ORL93" s="47"/>
      <c r="ORM93" s="47"/>
      <c r="ORN93" s="47"/>
      <c r="ORO93" s="47"/>
      <c r="ORP93" s="47"/>
      <c r="ORQ93" s="47"/>
      <c r="ORR93" s="47"/>
      <c r="ORS93" s="47"/>
      <c r="ORT93" s="47"/>
      <c r="ORU93" s="47"/>
      <c r="ORV93" s="47"/>
      <c r="ORW93" s="47"/>
      <c r="ORX93" s="47"/>
      <c r="ORY93" s="47"/>
      <c r="ORZ93" s="47"/>
      <c r="OSA93" s="47"/>
      <c r="OSB93" s="47"/>
      <c r="OSC93" s="47"/>
      <c r="OSD93" s="47"/>
      <c r="OSE93" s="47"/>
      <c r="OSF93" s="47"/>
      <c r="OSG93" s="47"/>
      <c r="OSH93" s="47"/>
      <c r="OSI93" s="47"/>
      <c r="OSJ93" s="47"/>
      <c r="OSK93" s="47"/>
      <c r="OSL93" s="47"/>
      <c r="OSM93" s="47"/>
      <c r="OSN93" s="47"/>
      <c r="OSO93" s="47"/>
      <c r="OSP93" s="47"/>
      <c r="OSQ93" s="47"/>
      <c r="OSR93" s="47"/>
      <c r="OSS93" s="47"/>
      <c r="OST93" s="47"/>
      <c r="OSU93" s="47"/>
      <c r="OSV93" s="47"/>
      <c r="OSW93" s="47"/>
      <c r="OSX93" s="47"/>
      <c r="OSY93" s="47"/>
      <c r="OSZ93" s="47"/>
      <c r="OTA93" s="47"/>
      <c r="OTB93" s="47"/>
      <c r="OTC93" s="47"/>
      <c r="OTD93" s="47"/>
      <c r="OTE93" s="47"/>
      <c r="OTF93" s="47"/>
      <c r="OTG93" s="47"/>
      <c r="OTH93" s="47"/>
      <c r="OTI93" s="47"/>
      <c r="OTJ93" s="47"/>
      <c r="OTK93" s="47"/>
      <c r="OTL93" s="47"/>
      <c r="OTM93" s="47"/>
      <c r="OTN93" s="47"/>
      <c r="OTO93" s="47"/>
      <c r="OTP93" s="47"/>
      <c r="OTQ93" s="47"/>
      <c r="OTR93" s="47"/>
      <c r="OTS93" s="47"/>
      <c r="OTT93" s="47"/>
      <c r="OTU93" s="47"/>
      <c r="OTV93" s="47"/>
      <c r="OTW93" s="47"/>
      <c r="OTX93" s="47"/>
      <c r="OTY93" s="47"/>
      <c r="OTZ93" s="47"/>
      <c r="OUA93" s="47"/>
      <c r="OUB93" s="47"/>
      <c r="OUC93" s="47"/>
      <c r="OUD93" s="47"/>
      <c r="OUE93" s="47"/>
      <c r="OUF93" s="47"/>
      <c r="OUG93" s="47"/>
      <c r="OUH93" s="47"/>
      <c r="OUI93" s="47"/>
      <c r="OUJ93" s="47"/>
      <c r="OUK93" s="47"/>
      <c r="OUL93" s="47"/>
      <c r="OUM93" s="47"/>
      <c r="OUN93" s="47"/>
      <c r="OUO93" s="47"/>
      <c r="OUP93" s="47"/>
      <c r="OUQ93" s="47"/>
      <c r="OUR93" s="47"/>
      <c r="OUS93" s="47"/>
      <c r="OUT93" s="47"/>
      <c r="OUU93" s="47"/>
      <c r="OUV93" s="47"/>
      <c r="OUW93" s="47"/>
      <c r="OUX93" s="47"/>
      <c r="OUY93" s="47"/>
      <c r="OUZ93" s="47"/>
      <c r="OVA93" s="47"/>
      <c r="OVB93" s="47"/>
      <c r="OVC93" s="47"/>
      <c r="OVD93" s="47"/>
      <c r="OVE93" s="47"/>
      <c r="OVF93" s="47"/>
      <c r="OVG93" s="47"/>
      <c r="OVH93" s="47"/>
      <c r="OVI93" s="47"/>
      <c r="OVJ93" s="47"/>
      <c r="OVK93" s="47"/>
      <c r="OVL93" s="47"/>
      <c r="OVM93" s="47"/>
      <c r="OVN93" s="47"/>
      <c r="OVO93" s="47"/>
      <c r="OVP93" s="47"/>
      <c r="OVQ93" s="47"/>
      <c r="OVR93" s="47"/>
      <c r="OVS93" s="47"/>
      <c r="OVT93" s="47"/>
      <c r="OVU93" s="47"/>
      <c r="OVV93" s="47"/>
      <c r="OVW93" s="47"/>
      <c r="OVX93" s="47"/>
      <c r="OVY93" s="47"/>
      <c r="OVZ93" s="47"/>
      <c r="OWA93" s="47"/>
      <c r="OWB93" s="47"/>
      <c r="OWC93" s="47"/>
      <c r="OWD93" s="47"/>
      <c r="OWE93" s="47"/>
      <c r="OWF93" s="47"/>
      <c r="OWG93" s="47"/>
      <c r="OWH93" s="47"/>
      <c r="OWI93" s="47"/>
      <c r="OWJ93" s="47"/>
      <c r="OWK93" s="47"/>
      <c r="OWL93" s="47"/>
      <c r="OWM93" s="47"/>
      <c r="OWN93" s="47"/>
      <c r="OWO93" s="47"/>
      <c r="OWP93" s="47"/>
      <c r="OWQ93" s="47"/>
      <c r="OWR93" s="47"/>
      <c r="OWS93" s="47"/>
      <c r="OWT93" s="47"/>
      <c r="OWU93" s="47"/>
      <c r="OWV93" s="47"/>
      <c r="OWW93" s="47"/>
      <c r="OWX93" s="47"/>
      <c r="OWY93" s="47"/>
      <c r="OWZ93" s="47"/>
      <c r="OXA93" s="47"/>
      <c r="OXB93" s="47"/>
      <c r="OXC93" s="47"/>
      <c r="OXD93" s="47"/>
      <c r="OXE93" s="47"/>
      <c r="OXF93" s="47"/>
      <c r="OXG93" s="47"/>
      <c r="OXH93" s="47"/>
      <c r="OXI93" s="47"/>
      <c r="OXJ93" s="47"/>
      <c r="OXK93" s="47"/>
      <c r="OXL93" s="47"/>
      <c r="OXM93" s="47"/>
      <c r="OXN93" s="47"/>
      <c r="OXO93" s="47"/>
      <c r="OXP93" s="47"/>
      <c r="OXQ93" s="47"/>
      <c r="OXR93" s="47"/>
      <c r="OXS93" s="47"/>
      <c r="OXT93" s="47"/>
      <c r="OXU93" s="47"/>
      <c r="OXV93" s="47"/>
      <c r="OXW93" s="47"/>
      <c r="OXX93" s="47"/>
      <c r="OXY93" s="47"/>
      <c r="OXZ93" s="47"/>
      <c r="OYA93" s="47"/>
      <c r="OYB93" s="47"/>
      <c r="OYC93" s="47"/>
      <c r="OYD93" s="47"/>
      <c r="OYE93" s="47"/>
      <c r="OYF93" s="47"/>
      <c r="OYG93" s="47"/>
      <c r="OYH93" s="47"/>
      <c r="OYI93" s="47"/>
      <c r="OYJ93" s="47"/>
      <c r="OYK93" s="47"/>
      <c r="OYL93" s="47"/>
      <c r="OYM93" s="47"/>
      <c r="OYN93" s="47"/>
      <c r="OYO93" s="47"/>
      <c r="OYP93" s="47"/>
      <c r="OYQ93" s="47"/>
      <c r="OYR93" s="47"/>
      <c r="OYS93" s="47"/>
      <c r="OYT93" s="47"/>
      <c r="OYU93" s="47"/>
      <c r="OYV93" s="47"/>
      <c r="OYW93" s="47"/>
      <c r="OYX93" s="47"/>
      <c r="OYY93" s="47"/>
      <c r="OYZ93" s="47"/>
      <c r="OZA93" s="47"/>
      <c r="OZB93" s="47"/>
      <c r="OZC93" s="47"/>
      <c r="OZD93" s="47"/>
      <c r="OZE93" s="47"/>
      <c r="OZF93" s="47"/>
      <c r="OZG93" s="47"/>
      <c r="OZH93" s="47"/>
      <c r="OZI93" s="47"/>
      <c r="OZJ93" s="47"/>
      <c r="OZK93" s="47"/>
      <c r="OZL93" s="47"/>
      <c r="OZM93" s="47"/>
      <c r="OZN93" s="47"/>
      <c r="OZO93" s="47"/>
      <c r="OZP93" s="47"/>
      <c r="OZQ93" s="47"/>
      <c r="OZR93" s="47"/>
      <c r="OZS93" s="47"/>
      <c r="OZT93" s="47"/>
      <c r="OZU93" s="47"/>
      <c r="OZV93" s="47"/>
      <c r="OZW93" s="47"/>
      <c r="OZX93" s="47"/>
      <c r="OZY93" s="47"/>
      <c r="OZZ93" s="47"/>
      <c r="PAA93" s="47"/>
      <c r="PAB93" s="47"/>
      <c r="PAC93" s="47"/>
      <c r="PAD93" s="47"/>
      <c r="PAE93" s="47"/>
      <c r="PAF93" s="47"/>
      <c r="PAG93" s="47"/>
      <c r="PAH93" s="47"/>
      <c r="PAI93" s="47"/>
      <c r="PAJ93" s="47"/>
      <c r="PAK93" s="47"/>
      <c r="PAL93" s="47"/>
      <c r="PAM93" s="47"/>
      <c r="PAN93" s="47"/>
      <c r="PAO93" s="47"/>
      <c r="PAP93" s="47"/>
      <c r="PAQ93" s="47"/>
      <c r="PAR93" s="47"/>
      <c r="PAS93" s="47"/>
      <c r="PAT93" s="47"/>
      <c r="PAU93" s="47"/>
      <c r="PAV93" s="47"/>
      <c r="PAW93" s="47"/>
      <c r="PAX93" s="47"/>
      <c r="PAY93" s="47"/>
      <c r="PAZ93" s="47"/>
      <c r="PBA93" s="47"/>
      <c r="PBB93" s="47"/>
      <c r="PBC93" s="47"/>
      <c r="PBD93" s="47"/>
      <c r="PBE93" s="47"/>
      <c r="PBF93" s="47"/>
      <c r="PBG93" s="47"/>
      <c r="PBH93" s="47"/>
      <c r="PBI93" s="47"/>
      <c r="PBJ93" s="47"/>
      <c r="PBK93" s="47"/>
      <c r="PBL93" s="47"/>
      <c r="PBM93" s="47"/>
      <c r="PBN93" s="47"/>
      <c r="PBO93" s="47"/>
      <c r="PBP93" s="47"/>
      <c r="PBQ93" s="47"/>
      <c r="PBR93" s="47"/>
      <c r="PBS93" s="47"/>
      <c r="PBT93" s="47"/>
      <c r="PBU93" s="47"/>
      <c r="PBV93" s="47"/>
      <c r="PBW93" s="47"/>
      <c r="PBX93" s="47"/>
      <c r="PBY93" s="47"/>
      <c r="PBZ93" s="47"/>
      <c r="PCA93" s="47"/>
      <c r="PCB93" s="47"/>
      <c r="PCC93" s="47"/>
      <c r="PCD93" s="47"/>
      <c r="PCE93" s="47"/>
      <c r="PCF93" s="47"/>
      <c r="PCG93" s="47"/>
      <c r="PCH93" s="47"/>
      <c r="PCI93" s="47"/>
      <c r="PCJ93" s="47"/>
      <c r="PCK93" s="47"/>
      <c r="PCL93" s="47"/>
      <c r="PCM93" s="47"/>
      <c r="PCN93" s="47"/>
      <c r="PCO93" s="47"/>
      <c r="PCP93" s="47"/>
      <c r="PCQ93" s="47"/>
      <c r="PCR93" s="47"/>
      <c r="PCS93" s="47"/>
      <c r="PCT93" s="47"/>
      <c r="PCU93" s="47"/>
      <c r="PCV93" s="47"/>
      <c r="PCW93" s="47"/>
      <c r="PCX93" s="47"/>
      <c r="PCY93" s="47"/>
      <c r="PCZ93" s="47"/>
      <c r="PDA93" s="47"/>
      <c r="PDB93" s="47"/>
      <c r="PDC93" s="47"/>
      <c r="PDD93" s="47"/>
      <c r="PDE93" s="47"/>
      <c r="PDF93" s="47"/>
      <c r="PDG93" s="47"/>
      <c r="PDH93" s="47"/>
      <c r="PDI93" s="47"/>
      <c r="PDJ93" s="47"/>
      <c r="PDK93" s="47"/>
      <c r="PDL93" s="47"/>
      <c r="PDM93" s="47"/>
      <c r="PDN93" s="47"/>
      <c r="PDO93" s="47"/>
      <c r="PDP93" s="47"/>
      <c r="PDQ93" s="47"/>
      <c r="PDR93" s="47"/>
      <c r="PDS93" s="47"/>
      <c r="PDT93" s="47"/>
      <c r="PDU93" s="47"/>
      <c r="PDV93" s="47"/>
      <c r="PDW93" s="47"/>
      <c r="PDX93" s="47"/>
      <c r="PDY93" s="47"/>
      <c r="PDZ93" s="47"/>
      <c r="PEA93" s="47"/>
      <c r="PEB93" s="47"/>
      <c r="PEC93" s="47"/>
      <c r="PED93" s="47"/>
      <c r="PEE93" s="47"/>
      <c r="PEF93" s="47"/>
      <c r="PEG93" s="47"/>
      <c r="PEH93" s="47"/>
      <c r="PEI93" s="47"/>
      <c r="PEJ93" s="47"/>
      <c r="PEK93" s="47"/>
      <c r="PEL93" s="47"/>
      <c r="PEM93" s="47"/>
      <c r="PEN93" s="47"/>
      <c r="PEO93" s="47"/>
      <c r="PEP93" s="47"/>
      <c r="PEQ93" s="47"/>
      <c r="PER93" s="47"/>
      <c r="PES93" s="47"/>
      <c r="PET93" s="47"/>
      <c r="PEU93" s="47"/>
      <c r="PEV93" s="47"/>
      <c r="PEW93" s="47"/>
      <c r="PEX93" s="47"/>
      <c r="PEY93" s="47"/>
      <c r="PEZ93" s="47"/>
      <c r="PFA93" s="47"/>
      <c r="PFB93" s="47"/>
      <c r="PFC93" s="47"/>
      <c r="PFD93" s="47"/>
      <c r="PFE93" s="47"/>
      <c r="PFF93" s="47"/>
      <c r="PFG93" s="47"/>
      <c r="PFH93" s="47"/>
      <c r="PFI93" s="47"/>
      <c r="PFJ93" s="47"/>
      <c r="PFK93" s="47"/>
      <c r="PFL93" s="47"/>
      <c r="PFM93" s="47"/>
      <c r="PFN93" s="47"/>
      <c r="PFO93" s="47"/>
      <c r="PFP93" s="47"/>
      <c r="PFQ93" s="47"/>
      <c r="PFR93" s="47"/>
      <c r="PFS93" s="47"/>
      <c r="PFT93" s="47"/>
      <c r="PFU93" s="47"/>
      <c r="PFV93" s="47"/>
      <c r="PFW93" s="47"/>
      <c r="PFX93" s="47"/>
      <c r="PFY93" s="47"/>
      <c r="PFZ93" s="47"/>
      <c r="PGA93" s="47"/>
      <c r="PGB93" s="47"/>
      <c r="PGC93" s="47"/>
      <c r="PGD93" s="47"/>
      <c r="PGE93" s="47"/>
      <c r="PGF93" s="47"/>
      <c r="PGG93" s="47"/>
      <c r="PGH93" s="47"/>
      <c r="PGI93" s="47"/>
      <c r="PGJ93" s="47"/>
      <c r="PGK93" s="47"/>
      <c r="PGL93" s="47"/>
      <c r="PGM93" s="47"/>
      <c r="PGN93" s="47"/>
      <c r="PGO93" s="47"/>
      <c r="PGP93" s="47"/>
      <c r="PGQ93" s="47"/>
      <c r="PGR93" s="47"/>
      <c r="PGS93" s="47"/>
      <c r="PGT93" s="47"/>
      <c r="PGU93" s="47"/>
      <c r="PGV93" s="47"/>
      <c r="PGW93" s="47"/>
      <c r="PGX93" s="47"/>
      <c r="PGY93" s="47"/>
      <c r="PGZ93" s="47"/>
      <c r="PHA93" s="47"/>
      <c r="PHB93" s="47"/>
      <c r="PHC93" s="47"/>
      <c r="PHD93" s="47"/>
      <c r="PHE93" s="47"/>
      <c r="PHF93" s="47"/>
      <c r="PHG93" s="47"/>
      <c r="PHH93" s="47"/>
      <c r="PHI93" s="47"/>
      <c r="PHJ93" s="47"/>
      <c r="PHK93" s="47"/>
      <c r="PHL93" s="47"/>
      <c r="PHM93" s="47"/>
      <c r="PHN93" s="47"/>
      <c r="PHO93" s="47"/>
      <c r="PHP93" s="47"/>
      <c r="PHQ93" s="47"/>
      <c r="PHR93" s="47"/>
      <c r="PHS93" s="47"/>
      <c r="PHT93" s="47"/>
      <c r="PHU93" s="47"/>
      <c r="PHV93" s="47"/>
      <c r="PHW93" s="47"/>
      <c r="PHX93" s="47"/>
      <c r="PHY93" s="47"/>
      <c r="PHZ93" s="47"/>
      <c r="PIA93" s="47"/>
      <c r="PIB93" s="47"/>
      <c r="PIC93" s="47"/>
      <c r="PID93" s="47"/>
      <c r="PIE93" s="47"/>
      <c r="PIF93" s="47"/>
      <c r="PIG93" s="47"/>
      <c r="PIH93" s="47"/>
      <c r="PII93" s="47"/>
      <c r="PIJ93" s="47"/>
      <c r="PIK93" s="47"/>
      <c r="PIL93" s="47"/>
      <c r="PIM93" s="47"/>
      <c r="PIN93" s="47"/>
      <c r="PIO93" s="47"/>
      <c r="PIP93" s="47"/>
      <c r="PIQ93" s="47"/>
      <c r="PIR93" s="47"/>
      <c r="PIS93" s="47"/>
      <c r="PIT93" s="47"/>
      <c r="PIU93" s="47"/>
      <c r="PIV93" s="47"/>
      <c r="PIW93" s="47"/>
      <c r="PIX93" s="47"/>
      <c r="PIY93" s="47"/>
      <c r="PIZ93" s="47"/>
      <c r="PJA93" s="47"/>
      <c r="PJB93" s="47"/>
      <c r="PJC93" s="47"/>
      <c r="PJD93" s="47"/>
      <c r="PJE93" s="47"/>
      <c r="PJF93" s="47"/>
      <c r="PJG93" s="47"/>
      <c r="PJH93" s="47"/>
      <c r="PJI93" s="47"/>
      <c r="PJJ93" s="47"/>
      <c r="PJK93" s="47"/>
      <c r="PJL93" s="47"/>
      <c r="PJM93" s="47"/>
      <c r="PJN93" s="47"/>
      <c r="PJO93" s="47"/>
      <c r="PJP93" s="47"/>
      <c r="PJQ93" s="47"/>
      <c r="PJR93" s="47"/>
      <c r="PJS93" s="47"/>
      <c r="PJT93" s="47"/>
      <c r="PJU93" s="47"/>
      <c r="PJV93" s="47"/>
      <c r="PJW93" s="47"/>
      <c r="PJX93" s="47"/>
      <c r="PJY93" s="47"/>
      <c r="PJZ93" s="47"/>
      <c r="PKA93" s="47"/>
      <c r="PKB93" s="47"/>
      <c r="PKC93" s="47"/>
      <c r="PKD93" s="47"/>
      <c r="PKE93" s="47"/>
      <c r="PKF93" s="47"/>
      <c r="PKG93" s="47"/>
      <c r="PKH93" s="47"/>
      <c r="PKI93" s="47"/>
      <c r="PKJ93" s="47"/>
      <c r="PKK93" s="47"/>
      <c r="PKL93" s="47"/>
      <c r="PKM93" s="47"/>
      <c r="PKN93" s="47"/>
      <c r="PKO93" s="47"/>
      <c r="PKP93" s="47"/>
      <c r="PKQ93" s="47"/>
      <c r="PKR93" s="47"/>
      <c r="PKS93" s="47"/>
      <c r="PKT93" s="47"/>
      <c r="PKU93" s="47"/>
      <c r="PKV93" s="47"/>
      <c r="PKW93" s="47"/>
      <c r="PKX93" s="47"/>
      <c r="PKY93" s="47"/>
      <c r="PKZ93" s="47"/>
      <c r="PLA93" s="47"/>
      <c r="PLB93" s="47"/>
      <c r="PLC93" s="47"/>
      <c r="PLD93" s="47"/>
      <c r="PLE93" s="47"/>
      <c r="PLF93" s="47"/>
      <c r="PLG93" s="47"/>
      <c r="PLH93" s="47"/>
      <c r="PLI93" s="47"/>
      <c r="PLJ93" s="47"/>
      <c r="PLK93" s="47"/>
      <c r="PLL93" s="47"/>
      <c r="PLM93" s="47"/>
      <c r="PLN93" s="47"/>
      <c r="PLO93" s="47"/>
      <c r="PLP93" s="47"/>
      <c r="PLQ93" s="47"/>
      <c r="PLR93" s="47"/>
      <c r="PLS93" s="47"/>
      <c r="PLT93" s="47"/>
      <c r="PLU93" s="47"/>
      <c r="PLV93" s="47"/>
      <c r="PLW93" s="47"/>
      <c r="PLX93" s="47"/>
      <c r="PLY93" s="47"/>
      <c r="PLZ93" s="47"/>
      <c r="PMA93" s="47"/>
      <c r="PMB93" s="47"/>
      <c r="PMC93" s="47"/>
      <c r="PMD93" s="47"/>
      <c r="PME93" s="47"/>
      <c r="PMF93" s="47"/>
      <c r="PMG93" s="47"/>
      <c r="PMH93" s="47"/>
      <c r="PMI93" s="47"/>
      <c r="PMJ93" s="47"/>
      <c r="PMK93" s="47"/>
      <c r="PML93" s="47"/>
      <c r="PMM93" s="47"/>
      <c r="PMN93" s="47"/>
      <c r="PMO93" s="47"/>
      <c r="PMP93" s="47"/>
      <c r="PMQ93" s="47"/>
      <c r="PMR93" s="47"/>
      <c r="PMS93" s="47"/>
      <c r="PMT93" s="47"/>
      <c r="PMU93" s="47"/>
      <c r="PMV93" s="47"/>
      <c r="PMW93" s="47"/>
      <c r="PMX93" s="47"/>
      <c r="PMY93" s="47"/>
      <c r="PMZ93" s="47"/>
      <c r="PNA93" s="47"/>
      <c r="PNB93" s="47"/>
      <c r="PNC93" s="47"/>
      <c r="PND93" s="47"/>
      <c r="PNE93" s="47"/>
      <c r="PNF93" s="47"/>
      <c r="PNG93" s="47"/>
      <c r="PNH93" s="47"/>
      <c r="PNI93" s="47"/>
      <c r="PNJ93" s="47"/>
      <c r="PNK93" s="47"/>
      <c r="PNL93" s="47"/>
      <c r="PNM93" s="47"/>
      <c r="PNN93" s="47"/>
      <c r="PNO93" s="47"/>
      <c r="PNP93" s="47"/>
      <c r="PNQ93" s="47"/>
      <c r="PNR93" s="47"/>
      <c r="PNS93" s="47"/>
      <c r="PNT93" s="47"/>
      <c r="PNU93" s="47"/>
      <c r="PNV93" s="47"/>
      <c r="PNW93" s="47"/>
      <c r="PNX93" s="47"/>
      <c r="PNY93" s="47"/>
      <c r="PNZ93" s="47"/>
      <c r="POA93" s="47"/>
      <c r="POB93" s="47"/>
      <c r="POC93" s="47"/>
      <c r="POD93" s="47"/>
      <c r="POE93" s="47"/>
      <c r="POF93" s="47"/>
      <c r="POG93" s="47"/>
      <c r="POH93" s="47"/>
      <c r="POI93" s="47"/>
      <c r="POJ93" s="47"/>
      <c r="POK93" s="47"/>
      <c r="POL93" s="47"/>
      <c r="POM93" s="47"/>
      <c r="PON93" s="47"/>
      <c r="POO93" s="47"/>
      <c r="POP93" s="47"/>
      <c r="POQ93" s="47"/>
      <c r="POR93" s="47"/>
      <c r="POS93" s="47"/>
      <c r="POT93" s="47"/>
      <c r="POU93" s="47"/>
      <c r="POV93" s="47"/>
      <c r="POW93" s="47"/>
      <c r="POX93" s="47"/>
      <c r="POY93" s="47"/>
      <c r="POZ93" s="47"/>
      <c r="PPA93" s="47"/>
      <c r="PPB93" s="47"/>
      <c r="PPC93" s="47"/>
      <c r="PPD93" s="47"/>
      <c r="PPE93" s="47"/>
      <c r="PPF93" s="47"/>
      <c r="PPG93" s="47"/>
      <c r="PPH93" s="47"/>
      <c r="PPI93" s="47"/>
      <c r="PPJ93" s="47"/>
      <c r="PPK93" s="47"/>
      <c r="PPL93" s="47"/>
      <c r="PPM93" s="47"/>
      <c r="PPN93" s="47"/>
      <c r="PPO93" s="47"/>
      <c r="PPP93" s="47"/>
      <c r="PPQ93" s="47"/>
      <c r="PPR93" s="47"/>
      <c r="PPS93" s="47"/>
      <c r="PPT93" s="47"/>
      <c r="PPU93" s="47"/>
      <c r="PPV93" s="47"/>
      <c r="PPW93" s="47"/>
      <c r="PPX93" s="47"/>
      <c r="PPY93" s="47"/>
      <c r="PPZ93" s="47"/>
      <c r="PQA93" s="47"/>
      <c r="PQB93" s="47"/>
      <c r="PQC93" s="47"/>
      <c r="PQD93" s="47"/>
      <c r="PQE93" s="47"/>
      <c r="PQF93" s="47"/>
      <c r="PQG93" s="47"/>
      <c r="PQH93" s="47"/>
      <c r="PQI93" s="47"/>
      <c r="PQJ93" s="47"/>
      <c r="PQK93" s="47"/>
      <c r="PQL93" s="47"/>
      <c r="PQM93" s="47"/>
      <c r="PQN93" s="47"/>
      <c r="PQO93" s="47"/>
      <c r="PQP93" s="47"/>
      <c r="PQQ93" s="47"/>
      <c r="PQR93" s="47"/>
      <c r="PQS93" s="47"/>
      <c r="PQT93" s="47"/>
      <c r="PQU93" s="47"/>
      <c r="PQV93" s="47"/>
      <c r="PQW93" s="47"/>
      <c r="PQX93" s="47"/>
      <c r="PQY93" s="47"/>
      <c r="PQZ93" s="47"/>
      <c r="PRA93" s="47"/>
      <c r="PRB93" s="47"/>
      <c r="PRC93" s="47"/>
      <c r="PRD93" s="47"/>
      <c r="PRE93" s="47"/>
      <c r="PRF93" s="47"/>
      <c r="PRG93" s="47"/>
      <c r="PRH93" s="47"/>
      <c r="PRI93" s="47"/>
      <c r="PRJ93" s="47"/>
      <c r="PRK93" s="47"/>
      <c r="PRL93" s="47"/>
      <c r="PRM93" s="47"/>
      <c r="PRN93" s="47"/>
      <c r="PRO93" s="47"/>
      <c r="PRP93" s="47"/>
      <c r="PRQ93" s="47"/>
      <c r="PRR93" s="47"/>
      <c r="PRS93" s="47"/>
      <c r="PRT93" s="47"/>
      <c r="PRU93" s="47"/>
      <c r="PRV93" s="47"/>
      <c r="PRW93" s="47"/>
      <c r="PRX93" s="47"/>
      <c r="PRY93" s="47"/>
      <c r="PRZ93" s="47"/>
      <c r="PSA93" s="47"/>
      <c r="PSB93" s="47"/>
      <c r="PSC93" s="47"/>
      <c r="PSD93" s="47"/>
      <c r="PSE93" s="47"/>
      <c r="PSF93" s="47"/>
      <c r="PSG93" s="47"/>
      <c r="PSH93" s="47"/>
      <c r="PSI93" s="47"/>
      <c r="PSJ93" s="47"/>
      <c r="PSK93" s="47"/>
      <c r="PSL93" s="47"/>
      <c r="PSM93" s="47"/>
      <c r="PSN93" s="47"/>
      <c r="PSO93" s="47"/>
      <c r="PSP93" s="47"/>
      <c r="PSQ93" s="47"/>
      <c r="PSR93" s="47"/>
      <c r="PSS93" s="47"/>
      <c r="PST93" s="47"/>
      <c r="PSU93" s="47"/>
      <c r="PSV93" s="47"/>
      <c r="PSW93" s="47"/>
      <c r="PSX93" s="47"/>
      <c r="PSY93" s="47"/>
      <c r="PSZ93" s="47"/>
      <c r="PTA93" s="47"/>
      <c r="PTB93" s="47"/>
      <c r="PTC93" s="47"/>
      <c r="PTD93" s="47"/>
      <c r="PTE93" s="47"/>
      <c r="PTF93" s="47"/>
      <c r="PTG93" s="47"/>
      <c r="PTH93" s="47"/>
      <c r="PTI93" s="47"/>
      <c r="PTJ93" s="47"/>
      <c r="PTK93" s="47"/>
      <c r="PTL93" s="47"/>
      <c r="PTM93" s="47"/>
      <c r="PTN93" s="47"/>
      <c r="PTO93" s="47"/>
      <c r="PTP93" s="47"/>
      <c r="PTQ93" s="47"/>
      <c r="PTR93" s="47"/>
      <c r="PTS93" s="47"/>
      <c r="PTT93" s="47"/>
      <c r="PTU93" s="47"/>
      <c r="PTV93" s="47"/>
      <c r="PTW93" s="47"/>
      <c r="PTX93" s="47"/>
      <c r="PTY93" s="47"/>
      <c r="PTZ93" s="47"/>
      <c r="PUA93" s="47"/>
      <c r="PUB93" s="47"/>
      <c r="PUC93" s="47"/>
      <c r="PUD93" s="47"/>
      <c r="PUE93" s="47"/>
      <c r="PUF93" s="47"/>
      <c r="PUG93" s="47"/>
      <c r="PUH93" s="47"/>
      <c r="PUI93" s="47"/>
      <c r="PUJ93" s="47"/>
      <c r="PUK93" s="47"/>
      <c r="PUL93" s="47"/>
      <c r="PUM93" s="47"/>
      <c r="PUN93" s="47"/>
      <c r="PUO93" s="47"/>
      <c r="PUP93" s="47"/>
      <c r="PUQ93" s="47"/>
      <c r="PUR93" s="47"/>
      <c r="PUS93" s="47"/>
      <c r="PUT93" s="47"/>
      <c r="PUU93" s="47"/>
      <c r="PUV93" s="47"/>
      <c r="PUW93" s="47"/>
      <c r="PUX93" s="47"/>
      <c r="PUY93" s="47"/>
      <c r="PUZ93" s="47"/>
      <c r="PVA93" s="47"/>
      <c r="PVB93" s="47"/>
      <c r="PVC93" s="47"/>
      <c r="PVD93" s="47"/>
      <c r="PVE93" s="47"/>
      <c r="PVF93" s="47"/>
      <c r="PVG93" s="47"/>
      <c r="PVH93" s="47"/>
      <c r="PVI93" s="47"/>
      <c r="PVJ93" s="47"/>
      <c r="PVK93" s="47"/>
      <c r="PVL93" s="47"/>
      <c r="PVM93" s="47"/>
      <c r="PVN93" s="47"/>
      <c r="PVO93" s="47"/>
      <c r="PVP93" s="47"/>
      <c r="PVQ93" s="47"/>
      <c r="PVR93" s="47"/>
      <c r="PVS93" s="47"/>
      <c r="PVT93" s="47"/>
      <c r="PVU93" s="47"/>
      <c r="PVV93" s="47"/>
      <c r="PVW93" s="47"/>
      <c r="PVX93" s="47"/>
      <c r="PVY93" s="47"/>
      <c r="PVZ93" s="47"/>
      <c r="PWA93" s="47"/>
      <c r="PWB93" s="47"/>
      <c r="PWC93" s="47"/>
      <c r="PWD93" s="47"/>
      <c r="PWE93" s="47"/>
      <c r="PWF93" s="47"/>
      <c r="PWG93" s="47"/>
      <c r="PWH93" s="47"/>
      <c r="PWI93" s="47"/>
      <c r="PWJ93" s="47"/>
      <c r="PWK93" s="47"/>
      <c r="PWL93" s="47"/>
      <c r="PWM93" s="47"/>
      <c r="PWN93" s="47"/>
      <c r="PWO93" s="47"/>
      <c r="PWP93" s="47"/>
      <c r="PWQ93" s="47"/>
      <c r="PWR93" s="47"/>
      <c r="PWS93" s="47"/>
      <c r="PWT93" s="47"/>
      <c r="PWU93" s="47"/>
      <c r="PWV93" s="47"/>
      <c r="PWW93" s="47"/>
      <c r="PWX93" s="47"/>
      <c r="PWY93" s="47"/>
      <c r="PWZ93" s="47"/>
      <c r="PXA93" s="47"/>
      <c r="PXB93" s="47"/>
      <c r="PXC93" s="47"/>
      <c r="PXD93" s="47"/>
      <c r="PXE93" s="47"/>
      <c r="PXF93" s="47"/>
      <c r="PXG93" s="47"/>
      <c r="PXH93" s="47"/>
      <c r="PXI93" s="47"/>
      <c r="PXJ93" s="47"/>
      <c r="PXK93" s="47"/>
      <c r="PXL93" s="47"/>
      <c r="PXM93" s="47"/>
      <c r="PXN93" s="47"/>
      <c r="PXO93" s="47"/>
      <c r="PXP93" s="47"/>
      <c r="PXQ93" s="47"/>
      <c r="PXR93" s="47"/>
      <c r="PXS93" s="47"/>
      <c r="PXT93" s="47"/>
      <c r="PXU93" s="47"/>
      <c r="PXV93" s="47"/>
      <c r="PXW93" s="47"/>
      <c r="PXX93" s="47"/>
      <c r="PXY93" s="47"/>
      <c r="PXZ93" s="47"/>
      <c r="PYA93" s="47"/>
      <c r="PYB93" s="47"/>
      <c r="PYC93" s="47"/>
      <c r="PYD93" s="47"/>
      <c r="PYE93" s="47"/>
      <c r="PYF93" s="47"/>
      <c r="PYG93" s="47"/>
      <c r="PYH93" s="47"/>
      <c r="PYI93" s="47"/>
      <c r="PYJ93" s="47"/>
      <c r="PYK93" s="47"/>
      <c r="PYL93" s="47"/>
      <c r="PYM93" s="47"/>
      <c r="PYN93" s="47"/>
      <c r="PYO93" s="47"/>
      <c r="PYP93" s="47"/>
      <c r="PYQ93" s="47"/>
      <c r="PYR93" s="47"/>
      <c r="PYS93" s="47"/>
      <c r="PYT93" s="47"/>
      <c r="PYU93" s="47"/>
      <c r="PYV93" s="47"/>
      <c r="PYW93" s="47"/>
      <c r="PYX93" s="47"/>
      <c r="PYY93" s="47"/>
      <c r="PYZ93" s="47"/>
      <c r="PZA93" s="47"/>
      <c r="PZB93" s="47"/>
      <c r="PZC93" s="47"/>
      <c r="PZD93" s="47"/>
      <c r="PZE93" s="47"/>
      <c r="PZF93" s="47"/>
      <c r="PZG93" s="47"/>
      <c r="PZH93" s="47"/>
      <c r="PZI93" s="47"/>
      <c r="PZJ93" s="47"/>
      <c r="PZK93" s="47"/>
      <c r="PZL93" s="47"/>
      <c r="PZM93" s="47"/>
      <c r="PZN93" s="47"/>
      <c r="PZO93" s="47"/>
      <c r="PZP93" s="47"/>
      <c r="PZQ93" s="47"/>
      <c r="PZR93" s="47"/>
      <c r="PZS93" s="47"/>
      <c r="PZT93" s="47"/>
      <c r="PZU93" s="47"/>
      <c r="PZV93" s="47"/>
      <c r="PZW93" s="47"/>
      <c r="PZX93" s="47"/>
      <c r="PZY93" s="47"/>
      <c r="PZZ93" s="47"/>
      <c r="QAA93" s="47"/>
      <c r="QAB93" s="47"/>
      <c r="QAC93" s="47"/>
      <c r="QAD93" s="47"/>
      <c r="QAE93" s="47"/>
      <c r="QAF93" s="47"/>
      <c r="QAG93" s="47"/>
      <c r="QAH93" s="47"/>
      <c r="QAI93" s="47"/>
      <c r="QAJ93" s="47"/>
      <c r="QAK93" s="47"/>
      <c r="QAL93" s="47"/>
      <c r="QAM93" s="47"/>
      <c r="QAN93" s="47"/>
      <c r="QAO93" s="47"/>
      <c r="QAP93" s="47"/>
      <c r="QAQ93" s="47"/>
      <c r="QAR93" s="47"/>
      <c r="QAS93" s="47"/>
      <c r="QAT93" s="47"/>
      <c r="QAU93" s="47"/>
      <c r="QAV93" s="47"/>
      <c r="QAW93" s="47"/>
      <c r="QAX93" s="47"/>
      <c r="QAY93" s="47"/>
      <c r="QAZ93" s="47"/>
      <c r="QBA93" s="47"/>
      <c r="QBB93" s="47"/>
      <c r="QBC93" s="47"/>
      <c r="QBD93" s="47"/>
      <c r="QBE93" s="47"/>
      <c r="QBF93" s="47"/>
      <c r="QBG93" s="47"/>
      <c r="QBH93" s="47"/>
      <c r="QBI93" s="47"/>
      <c r="QBJ93" s="47"/>
      <c r="QBK93" s="47"/>
      <c r="QBL93" s="47"/>
      <c r="QBM93" s="47"/>
      <c r="QBN93" s="47"/>
      <c r="QBO93" s="47"/>
      <c r="QBP93" s="47"/>
      <c r="QBQ93" s="47"/>
      <c r="QBR93" s="47"/>
      <c r="QBS93" s="47"/>
      <c r="QBT93" s="47"/>
      <c r="QBU93" s="47"/>
      <c r="QBV93" s="47"/>
      <c r="QBW93" s="47"/>
      <c r="QBX93" s="47"/>
      <c r="QBY93" s="47"/>
      <c r="QBZ93" s="47"/>
      <c r="QCA93" s="47"/>
      <c r="QCB93" s="47"/>
      <c r="QCC93" s="47"/>
      <c r="QCD93" s="47"/>
      <c r="QCE93" s="47"/>
      <c r="QCF93" s="47"/>
      <c r="QCG93" s="47"/>
      <c r="QCH93" s="47"/>
      <c r="QCI93" s="47"/>
      <c r="QCJ93" s="47"/>
      <c r="QCK93" s="47"/>
      <c r="QCL93" s="47"/>
      <c r="QCM93" s="47"/>
      <c r="QCN93" s="47"/>
      <c r="QCO93" s="47"/>
      <c r="QCP93" s="47"/>
      <c r="QCQ93" s="47"/>
      <c r="QCR93" s="47"/>
      <c r="QCS93" s="47"/>
      <c r="QCT93" s="47"/>
      <c r="QCU93" s="47"/>
      <c r="QCV93" s="47"/>
      <c r="QCW93" s="47"/>
      <c r="QCX93" s="47"/>
      <c r="QCY93" s="47"/>
      <c r="QCZ93" s="47"/>
      <c r="QDA93" s="47"/>
      <c r="QDB93" s="47"/>
      <c r="QDC93" s="47"/>
      <c r="QDD93" s="47"/>
      <c r="QDE93" s="47"/>
      <c r="QDF93" s="47"/>
      <c r="QDG93" s="47"/>
      <c r="QDH93" s="47"/>
      <c r="QDI93" s="47"/>
      <c r="QDJ93" s="47"/>
      <c r="QDK93" s="47"/>
      <c r="QDL93" s="47"/>
      <c r="QDM93" s="47"/>
      <c r="QDN93" s="47"/>
      <c r="QDO93" s="47"/>
      <c r="QDP93" s="47"/>
      <c r="QDQ93" s="47"/>
      <c r="QDR93" s="47"/>
      <c r="QDS93" s="47"/>
      <c r="QDT93" s="47"/>
      <c r="QDU93" s="47"/>
      <c r="QDV93" s="47"/>
      <c r="QDW93" s="47"/>
      <c r="QDX93" s="47"/>
      <c r="QDY93" s="47"/>
      <c r="QDZ93" s="47"/>
      <c r="QEA93" s="47"/>
      <c r="QEB93" s="47"/>
      <c r="QEC93" s="47"/>
      <c r="QED93" s="47"/>
      <c r="QEE93" s="47"/>
      <c r="QEF93" s="47"/>
      <c r="QEG93" s="47"/>
      <c r="QEH93" s="47"/>
      <c r="QEI93" s="47"/>
      <c r="QEJ93" s="47"/>
      <c r="QEK93" s="47"/>
      <c r="QEL93" s="47"/>
      <c r="QEM93" s="47"/>
      <c r="QEN93" s="47"/>
      <c r="QEO93" s="47"/>
      <c r="QEP93" s="47"/>
      <c r="QEQ93" s="47"/>
      <c r="QER93" s="47"/>
      <c r="QES93" s="47"/>
      <c r="QET93" s="47"/>
      <c r="QEU93" s="47"/>
      <c r="QEV93" s="47"/>
      <c r="QEW93" s="47"/>
      <c r="QEX93" s="47"/>
      <c r="QEY93" s="47"/>
      <c r="QEZ93" s="47"/>
      <c r="QFA93" s="47"/>
      <c r="QFB93" s="47"/>
      <c r="QFC93" s="47"/>
      <c r="QFD93" s="47"/>
      <c r="QFE93" s="47"/>
      <c r="QFF93" s="47"/>
      <c r="QFG93" s="47"/>
      <c r="QFH93" s="47"/>
      <c r="QFI93" s="47"/>
      <c r="QFJ93" s="47"/>
      <c r="QFK93" s="47"/>
      <c r="QFL93" s="47"/>
      <c r="QFM93" s="47"/>
      <c r="QFN93" s="47"/>
      <c r="QFO93" s="47"/>
      <c r="QFP93" s="47"/>
      <c r="QFQ93" s="47"/>
      <c r="QFR93" s="47"/>
      <c r="QFS93" s="47"/>
      <c r="QFT93" s="47"/>
      <c r="QFU93" s="47"/>
      <c r="QFV93" s="47"/>
      <c r="QFW93" s="47"/>
      <c r="QFX93" s="47"/>
      <c r="QFY93" s="47"/>
      <c r="QFZ93" s="47"/>
      <c r="QGA93" s="47"/>
      <c r="QGB93" s="47"/>
      <c r="QGC93" s="47"/>
      <c r="QGD93" s="47"/>
      <c r="QGE93" s="47"/>
      <c r="QGF93" s="47"/>
      <c r="QGG93" s="47"/>
      <c r="QGH93" s="47"/>
      <c r="QGI93" s="47"/>
      <c r="QGJ93" s="47"/>
      <c r="QGK93" s="47"/>
      <c r="QGL93" s="47"/>
      <c r="QGM93" s="47"/>
      <c r="QGN93" s="47"/>
      <c r="QGO93" s="47"/>
      <c r="QGP93" s="47"/>
      <c r="QGQ93" s="47"/>
      <c r="QGR93" s="47"/>
      <c r="QGS93" s="47"/>
      <c r="QGT93" s="47"/>
      <c r="QGU93" s="47"/>
      <c r="QGV93" s="47"/>
      <c r="QGW93" s="47"/>
      <c r="QGX93" s="47"/>
      <c r="QGY93" s="47"/>
      <c r="QGZ93" s="47"/>
      <c r="QHA93" s="47"/>
      <c r="QHB93" s="47"/>
      <c r="QHC93" s="47"/>
      <c r="QHD93" s="47"/>
      <c r="QHE93" s="47"/>
      <c r="QHF93" s="47"/>
      <c r="QHG93" s="47"/>
      <c r="QHH93" s="47"/>
      <c r="QHI93" s="47"/>
      <c r="QHJ93" s="47"/>
      <c r="QHK93" s="47"/>
      <c r="QHL93" s="47"/>
      <c r="QHM93" s="47"/>
      <c r="QHN93" s="47"/>
      <c r="QHO93" s="47"/>
      <c r="QHP93" s="47"/>
      <c r="QHQ93" s="47"/>
      <c r="QHR93" s="47"/>
      <c r="QHS93" s="47"/>
      <c r="QHT93" s="47"/>
      <c r="QHU93" s="47"/>
      <c r="QHV93" s="47"/>
      <c r="QHW93" s="47"/>
      <c r="QHX93" s="47"/>
      <c r="QHY93" s="47"/>
      <c r="QHZ93" s="47"/>
      <c r="QIA93" s="47"/>
      <c r="QIB93" s="47"/>
      <c r="QIC93" s="47"/>
      <c r="QID93" s="47"/>
      <c r="QIE93" s="47"/>
      <c r="QIF93" s="47"/>
      <c r="QIG93" s="47"/>
      <c r="QIH93" s="47"/>
      <c r="QII93" s="47"/>
      <c r="QIJ93" s="47"/>
      <c r="QIK93" s="47"/>
      <c r="QIL93" s="47"/>
      <c r="QIM93" s="47"/>
      <c r="QIN93" s="47"/>
      <c r="QIO93" s="47"/>
      <c r="QIP93" s="47"/>
      <c r="QIQ93" s="47"/>
      <c r="QIR93" s="47"/>
      <c r="QIS93" s="47"/>
      <c r="QIT93" s="47"/>
      <c r="QIU93" s="47"/>
      <c r="QIV93" s="47"/>
      <c r="QIW93" s="47"/>
      <c r="QIX93" s="47"/>
      <c r="QIY93" s="47"/>
      <c r="QIZ93" s="47"/>
      <c r="QJA93" s="47"/>
      <c r="QJB93" s="47"/>
      <c r="QJC93" s="47"/>
      <c r="QJD93" s="47"/>
      <c r="QJE93" s="47"/>
      <c r="QJF93" s="47"/>
      <c r="QJG93" s="47"/>
      <c r="QJH93" s="47"/>
      <c r="QJI93" s="47"/>
      <c r="QJJ93" s="47"/>
      <c r="QJK93" s="47"/>
      <c r="QJL93" s="47"/>
      <c r="QJM93" s="47"/>
      <c r="QJN93" s="47"/>
      <c r="QJO93" s="47"/>
      <c r="QJP93" s="47"/>
      <c r="QJQ93" s="47"/>
      <c r="QJR93" s="47"/>
      <c r="QJS93" s="47"/>
      <c r="QJT93" s="47"/>
      <c r="QJU93" s="47"/>
      <c r="QJV93" s="47"/>
      <c r="QJW93" s="47"/>
      <c r="QJX93" s="47"/>
      <c r="QJY93" s="47"/>
      <c r="QJZ93" s="47"/>
      <c r="QKA93" s="47"/>
      <c r="QKB93" s="47"/>
      <c r="QKC93" s="47"/>
      <c r="QKD93" s="47"/>
      <c r="QKE93" s="47"/>
      <c r="QKF93" s="47"/>
      <c r="QKG93" s="47"/>
      <c r="QKH93" s="47"/>
      <c r="QKI93" s="47"/>
      <c r="QKJ93" s="47"/>
      <c r="QKK93" s="47"/>
      <c r="QKL93" s="47"/>
      <c r="QKM93" s="47"/>
      <c r="QKN93" s="47"/>
      <c r="QKO93" s="47"/>
      <c r="QKP93" s="47"/>
      <c r="QKQ93" s="47"/>
      <c r="QKR93" s="47"/>
      <c r="QKS93" s="47"/>
      <c r="QKT93" s="47"/>
      <c r="QKU93" s="47"/>
      <c r="QKV93" s="47"/>
      <c r="QKW93" s="47"/>
      <c r="QKX93" s="47"/>
      <c r="QKY93" s="47"/>
      <c r="QKZ93" s="47"/>
      <c r="QLA93" s="47"/>
      <c r="QLB93" s="47"/>
      <c r="QLC93" s="47"/>
      <c r="QLD93" s="47"/>
      <c r="QLE93" s="47"/>
      <c r="QLF93" s="47"/>
      <c r="QLG93" s="47"/>
      <c r="QLH93" s="47"/>
      <c r="QLI93" s="47"/>
      <c r="QLJ93" s="47"/>
      <c r="QLK93" s="47"/>
      <c r="QLL93" s="47"/>
      <c r="QLM93" s="47"/>
      <c r="QLN93" s="47"/>
      <c r="QLO93" s="47"/>
      <c r="QLP93" s="47"/>
      <c r="QLQ93" s="47"/>
      <c r="QLR93" s="47"/>
      <c r="QLS93" s="47"/>
      <c r="QLT93" s="47"/>
      <c r="QLU93" s="47"/>
      <c r="QLV93" s="47"/>
      <c r="QLW93" s="47"/>
      <c r="QLX93" s="47"/>
      <c r="QLY93" s="47"/>
      <c r="QLZ93" s="47"/>
      <c r="QMA93" s="47"/>
      <c r="QMB93" s="47"/>
      <c r="QMC93" s="47"/>
      <c r="QMD93" s="47"/>
      <c r="QME93" s="47"/>
      <c r="QMF93" s="47"/>
      <c r="QMG93" s="47"/>
      <c r="QMH93" s="47"/>
      <c r="QMI93" s="47"/>
      <c r="QMJ93" s="47"/>
      <c r="QMK93" s="47"/>
      <c r="QML93" s="47"/>
      <c r="QMM93" s="47"/>
      <c r="QMN93" s="47"/>
      <c r="QMO93" s="47"/>
      <c r="QMP93" s="47"/>
      <c r="QMQ93" s="47"/>
      <c r="QMR93" s="47"/>
      <c r="QMS93" s="47"/>
      <c r="QMT93" s="47"/>
      <c r="QMU93" s="47"/>
      <c r="QMV93" s="47"/>
      <c r="QMW93" s="47"/>
      <c r="QMX93" s="47"/>
      <c r="QMY93" s="47"/>
      <c r="QMZ93" s="47"/>
      <c r="QNA93" s="47"/>
      <c r="QNB93" s="47"/>
      <c r="QNC93" s="47"/>
      <c r="QND93" s="47"/>
      <c r="QNE93" s="47"/>
      <c r="QNF93" s="47"/>
      <c r="QNG93" s="47"/>
      <c r="QNH93" s="47"/>
      <c r="QNI93" s="47"/>
      <c r="QNJ93" s="47"/>
      <c r="QNK93" s="47"/>
      <c r="QNL93" s="47"/>
      <c r="QNM93" s="47"/>
      <c r="QNN93" s="47"/>
      <c r="QNO93" s="47"/>
      <c r="QNP93" s="47"/>
      <c r="QNQ93" s="47"/>
      <c r="QNR93" s="47"/>
      <c r="QNS93" s="47"/>
      <c r="QNT93" s="47"/>
      <c r="QNU93" s="47"/>
      <c r="QNV93" s="47"/>
      <c r="QNW93" s="47"/>
      <c r="QNX93" s="47"/>
      <c r="QNY93" s="47"/>
      <c r="QNZ93" s="47"/>
      <c r="QOA93" s="47"/>
      <c r="QOB93" s="47"/>
      <c r="QOC93" s="47"/>
      <c r="QOD93" s="47"/>
      <c r="QOE93" s="47"/>
      <c r="QOF93" s="47"/>
      <c r="QOG93" s="47"/>
      <c r="QOH93" s="47"/>
      <c r="QOI93" s="47"/>
      <c r="QOJ93" s="47"/>
      <c r="QOK93" s="47"/>
      <c r="QOL93" s="47"/>
      <c r="QOM93" s="47"/>
      <c r="QON93" s="47"/>
      <c r="QOO93" s="47"/>
      <c r="QOP93" s="47"/>
      <c r="QOQ93" s="47"/>
      <c r="QOR93" s="47"/>
      <c r="QOS93" s="47"/>
      <c r="QOT93" s="47"/>
      <c r="QOU93" s="47"/>
      <c r="QOV93" s="47"/>
      <c r="QOW93" s="47"/>
      <c r="QOX93" s="47"/>
      <c r="QOY93" s="47"/>
      <c r="QOZ93" s="47"/>
      <c r="QPA93" s="47"/>
      <c r="QPB93" s="47"/>
      <c r="QPC93" s="47"/>
      <c r="QPD93" s="47"/>
      <c r="QPE93" s="47"/>
      <c r="QPF93" s="47"/>
      <c r="QPG93" s="47"/>
      <c r="QPH93" s="47"/>
      <c r="QPI93" s="47"/>
      <c r="QPJ93" s="47"/>
      <c r="QPK93" s="47"/>
      <c r="QPL93" s="47"/>
      <c r="QPM93" s="47"/>
      <c r="QPN93" s="47"/>
      <c r="QPO93" s="47"/>
      <c r="QPP93" s="47"/>
      <c r="QPQ93" s="47"/>
      <c r="QPR93" s="47"/>
      <c r="QPS93" s="47"/>
      <c r="QPT93" s="47"/>
      <c r="QPU93" s="47"/>
      <c r="QPV93" s="47"/>
      <c r="QPW93" s="47"/>
      <c r="QPX93" s="47"/>
      <c r="QPY93" s="47"/>
      <c r="QPZ93" s="47"/>
      <c r="QQA93" s="47"/>
      <c r="QQB93" s="47"/>
      <c r="QQC93" s="47"/>
      <c r="QQD93" s="47"/>
      <c r="QQE93" s="47"/>
      <c r="QQF93" s="47"/>
      <c r="QQG93" s="47"/>
      <c r="QQH93" s="47"/>
      <c r="QQI93" s="47"/>
      <c r="QQJ93" s="47"/>
      <c r="QQK93" s="47"/>
      <c r="QQL93" s="47"/>
      <c r="QQM93" s="47"/>
      <c r="QQN93" s="47"/>
      <c r="QQO93" s="47"/>
      <c r="QQP93" s="47"/>
      <c r="QQQ93" s="47"/>
      <c r="QQR93" s="47"/>
      <c r="QQS93" s="47"/>
      <c r="QQT93" s="47"/>
      <c r="QQU93" s="47"/>
      <c r="QQV93" s="47"/>
      <c r="QQW93" s="47"/>
      <c r="QQX93" s="47"/>
      <c r="QQY93" s="47"/>
      <c r="QQZ93" s="47"/>
      <c r="QRA93" s="47"/>
      <c r="QRB93" s="47"/>
      <c r="QRC93" s="47"/>
      <c r="QRD93" s="47"/>
      <c r="QRE93" s="47"/>
      <c r="QRF93" s="47"/>
      <c r="QRG93" s="47"/>
      <c r="QRH93" s="47"/>
      <c r="QRI93" s="47"/>
      <c r="QRJ93" s="47"/>
      <c r="QRK93" s="47"/>
      <c r="QRL93" s="47"/>
      <c r="QRM93" s="47"/>
      <c r="QRN93" s="47"/>
      <c r="QRO93" s="47"/>
      <c r="QRP93" s="47"/>
      <c r="QRQ93" s="47"/>
      <c r="QRR93" s="47"/>
      <c r="QRS93" s="47"/>
      <c r="QRT93" s="47"/>
      <c r="QRU93" s="47"/>
      <c r="QRV93" s="47"/>
      <c r="QRW93" s="47"/>
      <c r="QRX93" s="47"/>
      <c r="QRY93" s="47"/>
      <c r="QRZ93" s="47"/>
      <c r="QSA93" s="47"/>
      <c r="QSB93" s="47"/>
      <c r="QSC93" s="47"/>
      <c r="QSD93" s="47"/>
      <c r="QSE93" s="47"/>
      <c r="QSF93" s="47"/>
      <c r="QSG93" s="47"/>
      <c r="QSH93" s="47"/>
      <c r="QSI93" s="47"/>
      <c r="QSJ93" s="47"/>
      <c r="QSK93" s="47"/>
      <c r="QSL93" s="47"/>
      <c r="QSM93" s="47"/>
      <c r="QSN93" s="47"/>
      <c r="QSO93" s="47"/>
      <c r="QSP93" s="47"/>
      <c r="QSQ93" s="47"/>
      <c r="QSR93" s="47"/>
      <c r="QSS93" s="47"/>
      <c r="QST93" s="47"/>
      <c r="QSU93" s="47"/>
      <c r="QSV93" s="47"/>
      <c r="QSW93" s="47"/>
      <c r="QSX93" s="47"/>
      <c r="QSY93" s="47"/>
      <c r="QSZ93" s="47"/>
      <c r="QTA93" s="47"/>
      <c r="QTB93" s="47"/>
      <c r="QTC93" s="47"/>
      <c r="QTD93" s="47"/>
      <c r="QTE93" s="47"/>
      <c r="QTF93" s="47"/>
      <c r="QTG93" s="47"/>
      <c r="QTH93" s="47"/>
      <c r="QTI93" s="47"/>
      <c r="QTJ93" s="47"/>
      <c r="QTK93" s="47"/>
      <c r="QTL93" s="47"/>
      <c r="QTM93" s="47"/>
      <c r="QTN93" s="47"/>
      <c r="QTO93" s="47"/>
      <c r="QTP93" s="47"/>
      <c r="QTQ93" s="47"/>
      <c r="QTR93" s="47"/>
      <c r="QTS93" s="47"/>
      <c r="QTT93" s="47"/>
      <c r="QTU93" s="47"/>
      <c r="QTV93" s="47"/>
      <c r="QTW93" s="47"/>
      <c r="QTX93" s="47"/>
      <c r="QTY93" s="47"/>
      <c r="QTZ93" s="47"/>
      <c r="QUA93" s="47"/>
      <c r="QUB93" s="47"/>
      <c r="QUC93" s="47"/>
      <c r="QUD93" s="47"/>
      <c r="QUE93" s="47"/>
      <c r="QUF93" s="47"/>
      <c r="QUG93" s="47"/>
      <c r="QUH93" s="47"/>
      <c r="QUI93" s="47"/>
      <c r="QUJ93" s="47"/>
      <c r="QUK93" s="47"/>
      <c r="QUL93" s="47"/>
      <c r="QUM93" s="47"/>
      <c r="QUN93" s="47"/>
      <c r="QUO93" s="47"/>
      <c r="QUP93" s="47"/>
      <c r="QUQ93" s="47"/>
      <c r="QUR93" s="47"/>
      <c r="QUS93" s="47"/>
      <c r="QUT93" s="47"/>
      <c r="QUU93" s="47"/>
      <c r="QUV93" s="47"/>
      <c r="QUW93" s="47"/>
      <c r="QUX93" s="47"/>
      <c r="QUY93" s="47"/>
      <c r="QUZ93" s="47"/>
      <c r="QVA93" s="47"/>
      <c r="QVB93" s="47"/>
      <c r="QVC93" s="47"/>
      <c r="QVD93" s="47"/>
      <c r="QVE93" s="47"/>
      <c r="QVF93" s="47"/>
      <c r="QVG93" s="47"/>
      <c r="QVH93" s="47"/>
      <c r="QVI93" s="47"/>
      <c r="QVJ93" s="47"/>
      <c r="QVK93" s="47"/>
      <c r="QVL93" s="47"/>
      <c r="QVM93" s="47"/>
      <c r="QVN93" s="47"/>
      <c r="QVO93" s="47"/>
      <c r="QVP93" s="47"/>
      <c r="QVQ93" s="47"/>
      <c r="QVR93" s="47"/>
      <c r="QVS93" s="47"/>
      <c r="QVT93" s="47"/>
      <c r="QVU93" s="47"/>
      <c r="QVV93" s="47"/>
      <c r="QVW93" s="47"/>
      <c r="QVX93" s="47"/>
      <c r="QVY93" s="47"/>
      <c r="QVZ93" s="47"/>
      <c r="QWA93" s="47"/>
      <c r="QWB93" s="47"/>
      <c r="QWC93" s="47"/>
      <c r="QWD93" s="47"/>
      <c r="QWE93" s="47"/>
      <c r="QWF93" s="47"/>
      <c r="QWG93" s="47"/>
      <c r="QWH93" s="47"/>
      <c r="QWI93" s="47"/>
      <c r="QWJ93" s="47"/>
      <c r="QWK93" s="47"/>
      <c r="QWL93" s="47"/>
      <c r="QWM93" s="47"/>
      <c r="QWN93" s="47"/>
      <c r="QWO93" s="47"/>
      <c r="QWP93" s="47"/>
      <c r="QWQ93" s="47"/>
      <c r="QWR93" s="47"/>
      <c r="QWS93" s="47"/>
      <c r="QWT93" s="47"/>
      <c r="QWU93" s="47"/>
      <c r="QWV93" s="47"/>
      <c r="QWW93" s="47"/>
      <c r="QWX93" s="47"/>
      <c r="QWY93" s="47"/>
      <c r="QWZ93" s="47"/>
      <c r="QXA93" s="47"/>
      <c r="QXB93" s="47"/>
      <c r="QXC93" s="47"/>
      <c r="QXD93" s="47"/>
      <c r="QXE93" s="47"/>
      <c r="QXF93" s="47"/>
      <c r="QXG93" s="47"/>
      <c r="QXH93" s="47"/>
      <c r="QXI93" s="47"/>
      <c r="QXJ93" s="47"/>
      <c r="QXK93" s="47"/>
      <c r="QXL93" s="47"/>
      <c r="QXM93" s="47"/>
      <c r="QXN93" s="47"/>
      <c r="QXO93" s="47"/>
      <c r="QXP93" s="47"/>
      <c r="QXQ93" s="47"/>
      <c r="QXR93" s="47"/>
      <c r="QXS93" s="47"/>
      <c r="QXT93" s="47"/>
      <c r="QXU93" s="47"/>
      <c r="QXV93" s="47"/>
      <c r="QXW93" s="47"/>
      <c r="QXX93" s="47"/>
      <c r="QXY93" s="47"/>
      <c r="QXZ93" s="47"/>
      <c r="QYA93" s="47"/>
      <c r="QYB93" s="47"/>
      <c r="QYC93" s="47"/>
      <c r="QYD93" s="47"/>
      <c r="QYE93" s="47"/>
      <c r="QYF93" s="47"/>
      <c r="QYG93" s="47"/>
      <c r="QYH93" s="47"/>
      <c r="QYI93" s="47"/>
      <c r="QYJ93" s="47"/>
      <c r="QYK93" s="47"/>
      <c r="QYL93" s="47"/>
      <c r="QYM93" s="47"/>
      <c r="QYN93" s="47"/>
      <c r="QYO93" s="47"/>
      <c r="QYP93" s="47"/>
      <c r="QYQ93" s="47"/>
      <c r="QYR93" s="47"/>
      <c r="QYS93" s="47"/>
      <c r="QYT93" s="47"/>
      <c r="QYU93" s="47"/>
      <c r="QYV93" s="47"/>
      <c r="QYW93" s="47"/>
      <c r="QYX93" s="47"/>
      <c r="QYY93" s="47"/>
      <c r="QYZ93" s="47"/>
      <c r="QZA93" s="47"/>
      <c r="QZB93" s="47"/>
      <c r="QZC93" s="47"/>
      <c r="QZD93" s="47"/>
      <c r="QZE93" s="47"/>
      <c r="QZF93" s="47"/>
      <c r="QZG93" s="47"/>
      <c r="QZH93" s="47"/>
      <c r="QZI93" s="47"/>
      <c r="QZJ93" s="47"/>
      <c r="QZK93" s="47"/>
      <c r="QZL93" s="47"/>
      <c r="QZM93" s="47"/>
      <c r="QZN93" s="47"/>
      <c r="QZO93" s="47"/>
      <c r="QZP93" s="47"/>
      <c r="QZQ93" s="47"/>
      <c r="QZR93" s="47"/>
      <c r="QZS93" s="47"/>
      <c r="QZT93" s="47"/>
      <c r="QZU93" s="47"/>
      <c r="QZV93" s="47"/>
      <c r="QZW93" s="47"/>
      <c r="QZX93" s="47"/>
      <c r="QZY93" s="47"/>
      <c r="QZZ93" s="47"/>
      <c r="RAA93" s="47"/>
      <c r="RAB93" s="47"/>
      <c r="RAC93" s="47"/>
      <c r="RAD93" s="47"/>
      <c r="RAE93" s="47"/>
      <c r="RAF93" s="47"/>
      <c r="RAG93" s="47"/>
      <c r="RAH93" s="47"/>
      <c r="RAI93" s="47"/>
      <c r="RAJ93" s="47"/>
      <c r="RAK93" s="47"/>
      <c r="RAL93" s="47"/>
      <c r="RAM93" s="47"/>
      <c r="RAN93" s="47"/>
      <c r="RAO93" s="47"/>
      <c r="RAP93" s="47"/>
      <c r="RAQ93" s="47"/>
      <c r="RAR93" s="47"/>
      <c r="RAS93" s="47"/>
      <c r="RAT93" s="47"/>
      <c r="RAU93" s="47"/>
      <c r="RAV93" s="47"/>
      <c r="RAW93" s="47"/>
      <c r="RAX93" s="47"/>
      <c r="RAY93" s="47"/>
      <c r="RAZ93" s="47"/>
      <c r="RBA93" s="47"/>
      <c r="RBB93" s="47"/>
      <c r="RBC93" s="47"/>
      <c r="RBD93" s="47"/>
      <c r="RBE93" s="47"/>
      <c r="RBF93" s="47"/>
      <c r="RBG93" s="47"/>
      <c r="RBH93" s="47"/>
      <c r="RBI93" s="47"/>
      <c r="RBJ93" s="47"/>
      <c r="RBK93" s="47"/>
      <c r="RBL93" s="47"/>
      <c r="RBM93" s="47"/>
      <c r="RBN93" s="47"/>
      <c r="RBO93" s="47"/>
      <c r="RBP93" s="47"/>
      <c r="RBQ93" s="47"/>
      <c r="RBR93" s="47"/>
      <c r="RBS93" s="47"/>
      <c r="RBT93" s="47"/>
      <c r="RBU93" s="47"/>
      <c r="RBV93" s="47"/>
      <c r="RBW93" s="47"/>
      <c r="RBX93" s="47"/>
      <c r="RBY93" s="47"/>
      <c r="RBZ93" s="47"/>
      <c r="RCA93" s="47"/>
      <c r="RCB93" s="47"/>
      <c r="RCC93" s="47"/>
      <c r="RCD93" s="47"/>
      <c r="RCE93" s="47"/>
      <c r="RCF93" s="47"/>
      <c r="RCG93" s="47"/>
      <c r="RCH93" s="47"/>
      <c r="RCI93" s="47"/>
      <c r="RCJ93" s="47"/>
      <c r="RCK93" s="47"/>
      <c r="RCL93" s="47"/>
      <c r="RCM93" s="47"/>
      <c r="RCN93" s="47"/>
      <c r="RCO93" s="47"/>
      <c r="RCP93" s="47"/>
      <c r="RCQ93" s="47"/>
      <c r="RCR93" s="47"/>
      <c r="RCS93" s="47"/>
      <c r="RCT93" s="47"/>
      <c r="RCU93" s="47"/>
      <c r="RCV93" s="47"/>
      <c r="RCW93" s="47"/>
      <c r="RCX93" s="47"/>
      <c r="RCY93" s="47"/>
      <c r="RCZ93" s="47"/>
      <c r="RDA93" s="47"/>
      <c r="RDB93" s="47"/>
      <c r="RDC93" s="47"/>
      <c r="RDD93" s="47"/>
      <c r="RDE93" s="47"/>
      <c r="RDF93" s="47"/>
      <c r="RDG93" s="47"/>
      <c r="RDH93" s="47"/>
      <c r="RDI93" s="47"/>
      <c r="RDJ93" s="47"/>
      <c r="RDK93" s="47"/>
      <c r="RDL93" s="47"/>
      <c r="RDM93" s="47"/>
      <c r="RDN93" s="47"/>
      <c r="RDO93" s="47"/>
      <c r="RDP93" s="47"/>
      <c r="RDQ93" s="47"/>
      <c r="RDR93" s="47"/>
      <c r="RDS93" s="47"/>
      <c r="RDT93" s="47"/>
      <c r="RDU93" s="47"/>
      <c r="RDV93" s="47"/>
      <c r="RDW93" s="47"/>
      <c r="RDX93" s="47"/>
      <c r="RDY93" s="47"/>
      <c r="RDZ93" s="47"/>
      <c r="REA93" s="47"/>
      <c r="REB93" s="47"/>
      <c r="REC93" s="47"/>
      <c r="RED93" s="47"/>
      <c r="REE93" s="47"/>
      <c r="REF93" s="47"/>
      <c r="REG93" s="47"/>
      <c r="REH93" s="47"/>
      <c r="REI93" s="47"/>
      <c r="REJ93" s="47"/>
      <c r="REK93" s="47"/>
      <c r="REL93" s="47"/>
      <c r="REM93" s="47"/>
      <c r="REN93" s="47"/>
      <c r="REO93" s="47"/>
      <c r="REP93" s="47"/>
      <c r="REQ93" s="47"/>
      <c r="RER93" s="47"/>
      <c r="RES93" s="47"/>
      <c r="RET93" s="47"/>
      <c r="REU93" s="47"/>
      <c r="REV93" s="47"/>
      <c r="REW93" s="47"/>
      <c r="REX93" s="47"/>
      <c r="REY93" s="47"/>
      <c r="REZ93" s="47"/>
      <c r="RFA93" s="47"/>
      <c r="RFB93" s="47"/>
      <c r="RFC93" s="47"/>
      <c r="RFD93" s="47"/>
      <c r="RFE93" s="47"/>
      <c r="RFF93" s="47"/>
      <c r="RFG93" s="47"/>
      <c r="RFH93" s="47"/>
      <c r="RFI93" s="47"/>
      <c r="RFJ93" s="47"/>
      <c r="RFK93" s="47"/>
      <c r="RFL93" s="47"/>
      <c r="RFM93" s="47"/>
      <c r="RFN93" s="47"/>
      <c r="RFO93" s="47"/>
      <c r="RFP93" s="47"/>
      <c r="RFQ93" s="47"/>
      <c r="RFR93" s="47"/>
      <c r="RFS93" s="47"/>
      <c r="RFT93" s="47"/>
      <c r="RFU93" s="47"/>
      <c r="RFV93" s="47"/>
      <c r="RFW93" s="47"/>
      <c r="RFX93" s="47"/>
      <c r="RFY93" s="47"/>
      <c r="RFZ93" s="47"/>
      <c r="RGA93" s="47"/>
      <c r="RGB93" s="47"/>
      <c r="RGC93" s="47"/>
      <c r="RGD93" s="47"/>
      <c r="RGE93" s="47"/>
      <c r="RGF93" s="47"/>
      <c r="RGG93" s="47"/>
      <c r="RGH93" s="47"/>
      <c r="RGI93" s="47"/>
      <c r="RGJ93" s="47"/>
      <c r="RGK93" s="47"/>
      <c r="RGL93" s="47"/>
      <c r="RGM93" s="47"/>
      <c r="RGN93" s="47"/>
      <c r="RGO93" s="47"/>
      <c r="RGP93" s="47"/>
      <c r="RGQ93" s="47"/>
      <c r="RGR93" s="47"/>
      <c r="RGS93" s="47"/>
      <c r="RGT93" s="47"/>
      <c r="RGU93" s="47"/>
      <c r="RGV93" s="47"/>
      <c r="RGW93" s="47"/>
      <c r="RGX93" s="47"/>
      <c r="RGY93" s="47"/>
      <c r="RGZ93" s="47"/>
      <c r="RHA93" s="47"/>
      <c r="RHB93" s="47"/>
      <c r="RHC93" s="47"/>
      <c r="RHD93" s="47"/>
      <c r="RHE93" s="47"/>
      <c r="RHF93" s="47"/>
      <c r="RHG93" s="47"/>
      <c r="RHH93" s="47"/>
      <c r="RHI93" s="47"/>
      <c r="RHJ93" s="47"/>
      <c r="RHK93" s="47"/>
      <c r="RHL93" s="47"/>
      <c r="RHM93" s="47"/>
      <c r="RHN93" s="47"/>
      <c r="RHO93" s="47"/>
      <c r="RHP93" s="47"/>
      <c r="RHQ93" s="47"/>
      <c r="RHR93" s="47"/>
      <c r="RHS93" s="47"/>
      <c r="RHT93" s="47"/>
      <c r="RHU93" s="47"/>
      <c r="RHV93" s="47"/>
      <c r="RHW93" s="47"/>
      <c r="RHX93" s="47"/>
      <c r="RHY93" s="47"/>
      <c r="RHZ93" s="47"/>
      <c r="RIA93" s="47"/>
      <c r="RIB93" s="47"/>
      <c r="RIC93" s="47"/>
      <c r="RID93" s="47"/>
      <c r="RIE93" s="47"/>
      <c r="RIF93" s="47"/>
      <c r="RIG93" s="47"/>
      <c r="RIH93" s="47"/>
      <c r="RII93" s="47"/>
      <c r="RIJ93" s="47"/>
      <c r="RIK93" s="47"/>
      <c r="RIL93" s="47"/>
      <c r="RIM93" s="47"/>
      <c r="RIN93" s="47"/>
      <c r="RIO93" s="47"/>
      <c r="RIP93" s="47"/>
      <c r="RIQ93" s="47"/>
      <c r="RIR93" s="47"/>
      <c r="RIS93" s="47"/>
      <c r="RIT93" s="47"/>
      <c r="RIU93" s="47"/>
      <c r="RIV93" s="47"/>
      <c r="RIW93" s="47"/>
      <c r="RIX93" s="47"/>
      <c r="RIY93" s="47"/>
      <c r="RIZ93" s="47"/>
      <c r="RJA93" s="47"/>
      <c r="RJB93" s="47"/>
      <c r="RJC93" s="47"/>
      <c r="RJD93" s="47"/>
      <c r="RJE93" s="47"/>
      <c r="RJF93" s="47"/>
      <c r="RJG93" s="47"/>
      <c r="RJH93" s="47"/>
      <c r="RJI93" s="47"/>
      <c r="RJJ93" s="47"/>
      <c r="RJK93" s="47"/>
      <c r="RJL93" s="47"/>
      <c r="RJM93" s="47"/>
      <c r="RJN93" s="47"/>
      <c r="RJO93" s="47"/>
      <c r="RJP93" s="47"/>
      <c r="RJQ93" s="47"/>
      <c r="RJR93" s="47"/>
      <c r="RJS93" s="47"/>
      <c r="RJT93" s="47"/>
      <c r="RJU93" s="47"/>
      <c r="RJV93" s="47"/>
      <c r="RJW93" s="47"/>
      <c r="RJX93" s="47"/>
      <c r="RJY93" s="47"/>
      <c r="RJZ93" s="47"/>
      <c r="RKA93" s="47"/>
      <c r="RKB93" s="47"/>
      <c r="RKC93" s="47"/>
      <c r="RKD93" s="47"/>
      <c r="RKE93" s="47"/>
      <c r="RKF93" s="47"/>
      <c r="RKG93" s="47"/>
      <c r="RKH93" s="47"/>
      <c r="RKI93" s="47"/>
      <c r="RKJ93" s="47"/>
      <c r="RKK93" s="47"/>
      <c r="RKL93" s="47"/>
      <c r="RKM93" s="47"/>
      <c r="RKN93" s="47"/>
      <c r="RKO93" s="47"/>
      <c r="RKP93" s="47"/>
      <c r="RKQ93" s="47"/>
      <c r="RKR93" s="47"/>
      <c r="RKS93" s="47"/>
      <c r="RKT93" s="47"/>
      <c r="RKU93" s="47"/>
      <c r="RKV93" s="47"/>
      <c r="RKW93" s="47"/>
      <c r="RKX93" s="47"/>
      <c r="RKY93" s="47"/>
      <c r="RKZ93" s="47"/>
      <c r="RLA93" s="47"/>
      <c r="RLB93" s="47"/>
      <c r="RLC93" s="47"/>
      <c r="RLD93" s="47"/>
      <c r="RLE93" s="47"/>
      <c r="RLF93" s="47"/>
      <c r="RLG93" s="47"/>
      <c r="RLH93" s="47"/>
      <c r="RLI93" s="47"/>
      <c r="RLJ93" s="47"/>
      <c r="RLK93" s="47"/>
      <c r="RLL93" s="47"/>
      <c r="RLM93" s="47"/>
      <c r="RLN93" s="47"/>
      <c r="RLO93" s="47"/>
      <c r="RLP93" s="47"/>
      <c r="RLQ93" s="47"/>
      <c r="RLR93" s="47"/>
      <c r="RLS93" s="47"/>
      <c r="RLT93" s="47"/>
      <c r="RLU93" s="47"/>
      <c r="RLV93" s="47"/>
      <c r="RLW93" s="47"/>
      <c r="RLX93" s="47"/>
      <c r="RLY93" s="47"/>
      <c r="RLZ93" s="47"/>
      <c r="RMA93" s="47"/>
      <c r="RMB93" s="47"/>
      <c r="RMC93" s="47"/>
      <c r="RMD93" s="47"/>
      <c r="RME93" s="47"/>
      <c r="RMF93" s="47"/>
      <c r="RMG93" s="47"/>
      <c r="RMH93" s="47"/>
      <c r="RMI93" s="47"/>
      <c r="RMJ93" s="47"/>
      <c r="RMK93" s="47"/>
      <c r="RML93" s="47"/>
      <c r="RMM93" s="47"/>
      <c r="RMN93" s="47"/>
      <c r="RMO93" s="47"/>
      <c r="RMP93" s="47"/>
      <c r="RMQ93" s="47"/>
      <c r="RMR93" s="47"/>
      <c r="RMS93" s="47"/>
      <c r="RMT93" s="47"/>
      <c r="RMU93" s="47"/>
      <c r="RMV93" s="47"/>
      <c r="RMW93" s="47"/>
      <c r="RMX93" s="47"/>
      <c r="RMY93" s="47"/>
      <c r="RMZ93" s="47"/>
      <c r="RNA93" s="47"/>
      <c r="RNB93" s="47"/>
      <c r="RNC93" s="47"/>
      <c r="RND93" s="47"/>
      <c r="RNE93" s="47"/>
      <c r="RNF93" s="47"/>
      <c r="RNG93" s="47"/>
      <c r="RNH93" s="47"/>
      <c r="RNI93" s="47"/>
      <c r="RNJ93" s="47"/>
      <c r="RNK93" s="47"/>
      <c r="RNL93" s="47"/>
      <c r="RNM93" s="47"/>
      <c r="RNN93" s="47"/>
      <c r="RNO93" s="47"/>
      <c r="RNP93" s="47"/>
      <c r="RNQ93" s="47"/>
      <c r="RNR93" s="47"/>
      <c r="RNS93" s="47"/>
      <c r="RNT93" s="47"/>
      <c r="RNU93" s="47"/>
      <c r="RNV93" s="47"/>
      <c r="RNW93" s="47"/>
      <c r="RNX93" s="47"/>
      <c r="RNY93" s="47"/>
      <c r="RNZ93" s="47"/>
      <c r="ROA93" s="47"/>
      <c r="ROB93" s="47"/>
      <c r="ROC93" s="47"/>
      <c r="ROD93" s="47"/>
      <c r="ROE93" s="47"/>
      <c r="ROF93" s="47"/>
      <c r="ROG93" s="47"/>
      <c r="ROH93" s="47"/>
      <c r="ROI93" s="47"/>
      <c r="ROJ93" s="47"/>
      <c r="ROK93" s="47"/>
      <c r="ROL93" s="47"/>
      <c r="ROM93" s="47"/>
      <c r="RON93" s="47"/>
      <c r="ROO93" s="47"/>
      <c r="ROP93" s="47"/>
      <c r="ROQ93" s="47"/>
      <c r="ROR93" s="47"/>
      <c r="ROS93" s="47"/>
      <c r="ROT93" s="47"/>
      <c r="ROU93" s="47"/>
      <c r="ROV93" s="47"/>
      <c r="ROW93" s="47"/>
      <c r="ROX93" s="47"/>
      <c r="ROY93" s="47"/>
      <c r="ROZ93" s="47"/>
      <c r="RPA93" s="47"/>
      <c r="RPB93" s="47"/>
      <c r="RPC93" s="47"/>
      <c r="RPD93" s="47"/>
      <c r="RPE93" s="47"/>
      <c r="RPF93" s="47"/>
      <c r="RPG93" s="47"/>
      <c r="RPH93" s="47"/>
      <c r="RPI93" s="47"/>
      <c r="RPJ93" s="47"/>
      <c r="RPK93" s="47"/>
      <c r="RPL93" s="47"/>
      <c r="RPM93" s="47"/>
      <c r="RPN93" s="47"/>
      <c r="RPO93" s="47"/>
      <c r="RPP93" s="47"/>
      <c r="RPQ93" s="47"/>
      <c r="RPR93" s="47"/>
      <c r="RPS93" s="47"/>
      <c r="RPT93" s="47"/>
      <c r="RPU93" s="47"/>
      <c r="RPV93" s="47"/>
      <c r="RPW93" s="47"/>
      <c r="RPX93" s="47"/>
      <c r="RPY93" s="47"/>
      <c r="RPZ93" s="47"/>
      <c r="RQA93" s="47"/>
      <c r="RQB93" s="47"/>
      <c r="RQC93" s="47"/>
      <c r="RQD93" s="47"/>
      <c r="RQE93" s="47"/>
      <c r="RQF93" s="47"/>
      <c r="RQG93" s="47"/>
      <c r="RQH93" s="47"/>
      <c r="RQI93" s="47"/>
      <c r="RQJ93" s="47"/>
      <c r="RQK93" s="47"/>
      <c r="RQL93" s="47"/>
      <c r="RQM93" s="47"/>
      <c r="RQN93" s="47"/>
      <c r="RQO93" s="47"/>
      <c r="RQP93" s="47"/>
      <c r="RQQ93" s="47"/>
      <c r="RQR93" s="47"/>
      <c r="RQS93" s="47"/>
      <c r="RQT93" s="47"/>
      <c r="RQU93" s="47"/>
      <c r="RQV93" s="47"/>
      <c r="RQW93" s="47"/>
      <c r="RQX93" s="47"/>
      <c r="RQY93" s="47"/>
      <c r="RQZ93" s="47"/>
      <c r="RRA93" s="47"/>
      <c r="RRB93" s="47"/>
      <c r="RRC93" s="47"/>
      <c r="RRD93" s="47"/>
      <c r="RRE93" s="47"/>
      <c r="RRF93" s="47"/>
      <c r="RRG93" s="47"/>
      <c r="RRH93" s="47"/>
      <c r="RRI93" s="47"/>
      <c r="RRJ93" s="47"/>
      <c r="RRK93" s="47"/>
      <c r="RRL93" s="47"/>
      <c r="RRM93" s="47"/>
      <c r="RRN93" s="47"/>
      <c r="RRO93" s="47"/>
      <c r="RRP93" s="47"/>
      <c r="RRQ93" s="47"/>
      <c r="RRR93" s="47"/>
      <c r="RRS93" s="47"/>
      <c r="RRT93" s="47"/>
      <c r="RRU93" s="47"/>
      <c r="RRV93" s="47"/>
      <c r="RRW93" s="47"/>
      <c r="RRX93" s="47"/>
      <c r="RRY93" s="47"/>
      <c r="RRZ93" s="47"/>
      <c r="RSA93" s="47"/>
      <c r="RSB93" s="47"/>
      <c r="RSC93" s="47"/>
      <c r="RSD93" s="47"/>
      <c r="RSE93" s="47"/>
      <c r="RSF93" s="47"/>
      <c r="RSG93" s="47"/>
      <c r="RSH93" s="47"/>
      <c r="RSI93" s="47"/>
      <c r="RSJ93" s="47"/>
      <c r="RSK93" s="47"/>
      <c r="RSL93" s="47"/>
      <c r="RSM93" s="47"/>
      <c r="RSN93" s="47"/>
      <c r="RSO93" s="47"/>
      <c r="RSP93" s="47"/>
      <c r="RSQ93" s="47"/>
      <c r="RSR93" s="47"/>
      <c r="RSS93" s="47"/>
      <c r="RST93" s="47"/>
      <c r="RSU93" s="47"/>
      <c r="RSV93" s="47"/>
      <c r="RSW93" s="47"/>
      <c r="RSX93" s="47"/>
      <c r="RSY93" s="47"/>
      <c r="RSZ93" s="47"/>
      <c r="RTA93" s="47"/>
      <c r="RTB93" s="47"/>
      <c r="RTC93" s="47"/>
      <c r="RTD93" s="47"/>
      <c r="RTE93" s="47"/>
      <c r="RTF93" s="47"/>
      <c r="RTG93" s="47"/>
      <c r="RTH93" s="47"/>
      <c r="RTI93" s="47"/>
      <c r="RTJ93" s="47"/>
      <c r="RTK93" s="47"/>
      <c r="RTL93" s="47"/>
      <c r="RTM93" s="47"/>
      <c r="RTN93" s="47"/>
      <c r="RTO93" s="47"/>
      <c r="RTP93" s="47"/>
      <c r="RTQ93" s="47"/>
      <c r="RTR93" s="47"/>
      <c r="RTS93" s="47"/>
      <c r="RTT93" s="47"/>
      <c r="RTU93" s="47"/>
      <c r="RTV93" s="47"/>
      <c r="RTW93" s="47"/>
      <c r="RTX93" s="47"/>
      <c r="RTY93" s="47"/>
      <c r="RTZ93" s="47"/>
      <c r="RUA93" s="47"/>
      <c r="RUB93" s="47"/>
      <c r="RUC93" s="47"/>
      <c r="RUD93" s="47"/>
      <c r="RUE93" s="47"/>
      <c r="RUF93" s="47"/>
      <c r="RUG93" s="47"/>
      <c r="RUH93" s="47"/>
      <c r="RUI93" s="47"/>
      <c r="RUJ93" s="47"/>
      <c r="RUK93" s="47"/>
      <c r="RUL93" s="47"/>
      <c r="RUM93" s="47"/>
      <c r="RUN93" s="47"/>
      <c r="RUO93" s="47"/>
      <c r="RUP93" s="47"/>
      <c r="RUQ93" s="47"/>
      <c r="RUR93" s="47"/>
      <c r="RUS93" s="47"/>
      <c r="RUT93" s="47"/>
      <c r="RUU93" s="47"/>
      <c r="RUV93" s="47"/>
      <c r="RUW93" s="47"/>
      <c r="RUX93" s="47"/>
      <c r="RUY93" s="47"/>
      <c r="RUZ93" s="47"/>
      <c r="RVA93" s="47"/>
      <c r="RVB93" s="47"/>
      <c r="RVC93" s="47"/>
      <c r="RVD93" s="47"/>
      <c r="RVE93" s="47"/>
      <c r="RVF93" s="47"/>
      <c r="RVG93" s="47"/>
      <c r="RVH93" s="47"/>
      <c r="RVI93" s="47"/>
      <c r="RVJ93" s="47"/>
      <c r="RVK93" s="47"/>
      <c r="RVL93" s="47"/>
      <c r="RVM93" s="47"/>
      <c r="RVN93" s="47"/>
      <c r="RVO93" s="47"/>
      <c r="RVP93" s="47"/>
      <c r="RVQ93" s="47"/>
      <c r="RVR93" s="47"/>
      <c r="RVS93" s="47"/>
      <c r="RVT93" s="47"/>
      <c r="RVU93" s="47"/>
      <c r="RVV93" s="47"/>
      <c r="RVW93" s="47"/>
      <c r="RVX93" s="47"/>
      <c r="RVY93" s="47"/>
      <c r="RVZ93" s="47"/>
      <c r="RWA93" s="47"/>
      <c r="RWB93" s="47"/>
      <c r="RWC93" s="47"/>
      <c r="RWD93" s="47"/>
      <c r="RWE93" s="47"/>
      <c r="RWF93" s="47"/>
      <c r="RWG93" s="47"/>
      <c r="RWH93" s="47"/>
      <c r="RWI93" s="47"/>
      <c r="RWJ93" s="47"/>
      <c r="RWK93" s="47"/>
      <c r="RWL93" s="47"/>
      <c r="RWM93" s="47"/>
      <c r="RWN93" s="47"/>
      <c r="RWO93" s="47"/>
      <c r="RWP93" s="47"/>
      <c r="RWQ93" s="47"/>
      <c r="RWR93" s="47"/>
      <c r="RWS93" s="47"/>
      <c r="RWT93" s="47"/>
      <c r="RWU93" s="47"/>
      <c r="RWV93" s="47"/>
      <c r="RWW93" s="47"/>
      <c r="RWX93" s="47"/>
      <c r="RWY93" s="47"/>
      <c r="RWZ93" s="47"/>
      <c r="RXA93" s="47"/>
      <c r="RXB93" s="47"/>
      <c r="RXC93" s="47"/>
      <c r="RXD93" s="47"/>
      <c r="RXE93" s="47"/>
      <c r="RXF93" s="47"/>
      <c r="RXG93" s="47"/>
      <c r="RXH93" s="47"/>
      <c r="RXI93" s="47"/>
      <c r="RXJ93" s="47"/>
      <c r="RXK93" s="47"/>
      <c r="RXL93" s="47"/>
      <c r="RXM93" s="47"/>
      <c r="RXN93" s="47"/>
      <c r="RXO93" s="47"/>
      <c r="RXP93" s="47"/>
      <c r="RXQ93" s="47"/>
      <c r="RXR93" s="47"/>
      <c r="RXS93" s="47"/>
      <c r="RXT93" s="47"/>
      <c r="RXU93" s="47"/>
      <c r="RXV93" s="47"/>
      <c r="RXW93" s="47"/>
      <c r="RXX93" s="47"/>
      <c r="RXY93" s="47"/>
      <c r="RXZ93" s="47"/>
      <c r="RYA93" s="47"/>
      <c r="RYB93" s="47"/>
      <c r="RYC93" s="47"/>
      <c r="RYD93" s="47"/>
      <c r="RYE93" s="47"/>
      <c r="RYF93" s="47"/>
      <c r="RYG93" s="47"/>
      <c r="RYH93" s="47"/>
      <c r="RYI93" s="47"/>
      <c r="RYJ93" s="47"/>
      <c r="RYK93" s="47"/>
      <c r="RYL93" s="47"/>
      <c r="RYM93" s="47"/>
      <c r="RYN93" s="47"/>
      <c r="RYO93" s="47"/>
      <c r="RYP93" s="47"/>
      <c r="RYQ93" s="47"/>
      <c r="RYR93" s="47"/>
      <c r="RYS93" s="47"/>
      <c r="RYT93" s="47"/>
      <c r="RYU93" s="47"/>
      <c r="RYV93" s="47"/>
      <c r="RYW93" s="47"/>
      <c r="RYX93" s="47"/>
      <c r="RYY93" s="47"/>
      <c r="RYZ93" s="47"/>
      <c r="RZA93" s="47"/>
      <c r="RZB93" s="47"/>
      <c r="RZC93" s="47"/>
      <c r="RZD93" s="47"/>
      <c r="RZE93" s="47"/>
      <c r="RZF93" s="47"/>
      <c r="RZG93" s="47"/>
      <c r="RZH93" s="47"/>
      <c r="RZI93" s="47"/>
      <c r="RZJ93" s="47"/>
      <c r="RZK93" s="47"/>
      <c r="RZL93" s="47"/>
      <c r="RZM93" s="47"/>
      <c r="RZN93" s="47"/>
      <c r="RZO93" s="47"/>
      <c r="RZP93" s="47"/>
      <c r="RZQ93" s="47"/>
      <c r="RZR93" s="47"/>
      <c r="RZS93" s="47"/>
      <c r="RZT93" s="47"/>
      <c r="RZU93" s="47"/>
      <c r="RZV93" s="47"/>
      <c r="RZW93" s="47"/>
      <c r="RZX93" s="47"/>
      <c r="RZY93" s="47"/>
      <c r="RZZ93" s="47"/>
      <c r="SAA93" s="47"/>
      <c r="SAB93" s="47"/>
      <c r="SAC93" s="47"/>
      <c r="SAD93" s="47"/>
      <c r="SAE93" s="47"/>
      <c r="SAF93" s="47"/>
      <c r="SAG93" s="47"/>
      <c r="SAH93" s="47"/>
      <c r="SAI93" s="47"/>
      <c r="SAJ93" s="47"/>
      <c r="SAK93" s="47"/>
      <c r="SAL93" s="47"/>
      <c r="SAM93" s="47"/>
      <c r="SAN93" s="47"/>
      <c r="SAO93" s="47"/>
      <c r="SAP93" s="47"/>
      <c r="SAQ93" s="47"/>
      <c r="SAR93" s="47"/>
      <c r="SAS93" s="47"/>
      <c r="SAT93" s="47"/>
      <c r="SAU93" s="47"/>
      <c r="SAV93" s="47"/>
      <c r="SAW93" s="47"/>
      <c r="SAX93" s="47"/>
      <c r="SAY93" s="47"/>
      <c r="SAZ93" s="47"/>
      <c r="SBA93" s="47"/>
      <c r="SBB93" s="47"/>
      <c r="SBC93" s="47"/>
      <c r="SBD93" s="47"/>
      <c r="SBE93" s="47"/>
      <c r="SBF93" s="47"/>
      <c r="SBG93" s="47"/>
      <c r="SBH93" s="47"/>
      <c r="SBI93" s="47"/>
      <c r="SBJ93" s="47"/>
      <c r="SBK93" s="47"/>
      <c r="SBL93" s="47"/>
      <c r="SBM93" s="47"/>
      <c r="SBN93" s="47"/>
      <c r="SBO93" s="47"/>
      <c r="SBP93" s="47"/>
      <c r="SBQ93" s="47"/>
      <c r="SBR93" s="47"/>
      <c r="SBS93" s="47"/>
      <c r="SBT93" s="47"/>
      <c r="SBU93" s="47"/>
      <c r="SBV93" s="47"/>
      <c r="SBW93" s="47"/>
      <c r="SBX93" s="47"/>
      <c r="SBY93" s="47"/>
      <c r="SBZ93" s="47"/>
      <c r="SCA93" s="47"/>
      <c r="SCB93" s="47"/>
      <c r="SCC93" s="47"/>
      <c r="SCD93" s="47"/>
      <c r="SCE93" s="47"/>
      <c r="SCF93" s="47"/>
      <c r="SCG93" s="47"/>
      <c r="SCH93" s="47"/>
      <c r="SCI93" s="47"/>
      <c r="SCJ93" s="47"/>
      <c r="SCK93" s="47"/>
      <c r="SCL93" s="47"/>
      <c r="SCM93" s="47"/>
      <c r="SCN93" s="47"/>
      <c r="SCO93" s="47"/>
      <c r="SCP93" s="47"/>
      <c r="SCQ93" s="47"/>
      <c r="SCR93" s="47"/>
      <c r="SCS93" s="47"/>
      <c r="SCT93" s="47"/>
      <c r="SCU93" s="47"/>
      <c r="SCV93" s="47"/>
      <c r="SCW93" s="47"/>
      <c r="SCX93" s="47"/>
      <c r="SCY93" s="47"/>
      <c r="SCZ93" s="47"/>
      <c r="SDA93" s="47"/>
      <c r="SDB93" s="47"/>
      <c r="SDC93" s="47"/>
      <c r="SDD93" s="47"/>
      <c r="SDE93" s="47"/>
      <c r="SDF93" s="47"/>
      <c r="SDG93" s="47"/>
      <c r="SDH93" s="47"/>
      <c r="SDI93" s="47"/>
      <c r="SDJ93" s="47"/>
      <c r="SDK93" s="47"/>
      <c r="SDL93" s="47"/>
      <c r="SDM93" s="47"/>
      <c r="SDN93" s="47"/>
      <c r="SDO93" s="47"/>
      <c r="SDP93" s="47"/>
      <c r="SDQ93" s="47"/>
      <c r="SDR93" s="47"/>
      <c r="SDS93" s="47"/>
      <c r="SDT93" s="47"/>
      <c r="SDU93" s="47"/>
      <c r="SDV93" s="47"/>
      <c r="SDW93" s="47"/>
      <c r="SDX93" s="47"/>
      <c r="SDY93" s="47"/>
      <c r="SDZ93" s="47"/>
      <c r="SEA93" s="47"/>
      <c r="SEB93" s="47"/>
      <c r="SEC93" s="47"/>
      <c r="SED93" s="47"/>
      <c r="SEE93" s="47"/>
      <c r="SEF93" s="47"/>
      <c r="SEG93" s="47"/>
      <c r="SEH93" s="47"/>
      <c r="SEI93" s="47"/>
      <c r="SEJ93" s="47"/>
      <c r="SEK93" s="47"/>
      <c r="SEL93" s="47"/>
      <c r="SEM93" s="47"/>
      <c r="SEN93" s="47"/>
      <c r="SEO93" s="47"/>
      <c r="SEP93" s="47"/>
      <c r="SEQ93" s="47"/>
      <c r="SER93" s="47"/>
      <c r="SES93" s="47"/>
      <c r="SET93" s="47"/>
      <c r="SEU93" s="47"/>
      <c r="SEV93" s="47"/>
      <c r="SEW93" s="47"/>
      <c r="SEX93" s="47"/>
      <c r="SEY93" s="47"/>
      <c r="SEZ93" s="47"/>
      <c r="SFA93" s="47"/>
      <c r="SFB93" s="47"/>
      <c r="SFC93" s="47"/>
      <c r="SFD93" s="47"/>
      <c r="SFE93" s="47"/>
      <c r="SFF93" s="47"/>
      <c r="SFG93" s="47"/>
      <c r="SFH93" s="47"/>
      <c r="SFI93" s="47"/>
      <c r="SFJ93" s="47"/>
      <c r="SFK93" s="47"/>
      <c r="SFL93" s="47"/>
      <c r="SFM93" s="47"/>
      <c r="SFN93" s="47"/>
      <c r="SFO93" s="47"/>
      <c r="SFP93" s="47"/>
      <c r="SFQ93" s="47"/>
      <c r="SFR93" s="47"/>
      <c r="SFS93" s="47"/>
      <c r="SFT93" s="47"/>
      <c r="SFU93" s="47"/>
      <c r="SFV93" s="47"/>
      <c r="SFW93" s="47"/>
      <c r="SFX93" s="47"/>
      <c r="SFY93" s="47"/>
      <c r="SFZ93" s="47"/>
      <c r="SGA93" s="47"/>
      <c r="SGB93" s="47"/>
      <c r="SGC93" s="47"/>
      <c r="SGD93" s="47"/>
      <c r="SGE93" s="47"/>
      <c r="SGF93" s="47"/>
      <c r="SGG93" s="47"/>
      <c r="SGH93" s="47"/>
      <c r="SGI93" s="47"/>
      <c r="SGJ93" s="47"/>
      <c r="SGK93" s="47"/>
      <c r="SGL93" s="47"/>
      <c r="SGM93" s="47"/>
      <c r="SGN93" s="47"/>
      <c r="SGO93" s="47"/>
      <c r="SGP93" s="47"/>
      <c r="SGQ93" s="47"/>
      <c r="SGR93" s="47"/>
      <c r="SGS93" s="47"/>
      <c r="SGT93" s="47"/>
      <c r="SGU93" s="47"/>
      <c r="SGV93" s="47"/>
      <c r="SGW93" s="47"/>
      <c r="SGX93" s="47"/>
      <c r="SGY93" s="47"/>
      <c r="SGZ93" s="47"/>
      <c r="SHA93" s="47"/>
      <c r="SHB93" s="47"/>
      <c r="SHC93" s="47"/>
      <c r="SHD93" s="47"/>
      <c r="SHE93" s="47"/>
      <c r="SHF93" s="47"/>
      <c r="SHG93" s="47"/>
      <c r="SHH93" s="47"/>
      <c r="SHI93" s="47"/>
      <c r="SHJ93" s="47"/>
      <c r="SHK93" s="47"/>
      <c r="SHL93" s="47"/>
      <c r="SHM93" s="47"/>
      <c r="SHN93" s="47"/>
      <c r="SHO93" s="47"/>
      <c r="SHP93" s="47"/>
      <c r="SHQ93" s="47"/>
      <c r="SHR93" s="47"/>
      <c r="SHS93" s="47"/>
      <c r="SHT93" s="47"/>
      <c r="SHU93" s="47"/>
      <c r="SHV93" s="47"/>
      <c r="SHW93" s="47"/>
      <c r="SHX93" s="47"/>
      <c r="SHY93" s="47"/>
      <c r="SHZ93" s="47"/>
      <c r="SIA93" s="47"/>
      <c r="SIB93" s="47"/>
      <c r="SIC93" s="47"/>
      <c r="SID93" s="47"/>
      <c r="SIE93" s="47"/>
      <c r="SIF93" s="47"/>
      <c r="SIG93" s="47"/>
      <c r="SIH93" s="47"/>
      <c r="SII93" s="47"/>
      <c r="SIJ93" s="47"/>
      <c r="SIK93" s="47"/>
      <c r="SIL93" s="47"/>
      <c r="SIM93" s="47"/>
      <c r="SIN93" s="47"/>
      <c r="SIO93" s="47"/>
      <c r="SIP93" s="47"/>
      <c r="SIQ93" s="47"/>
      <c r="SIR93" s="47"/>
      <c r="SIS93" s="47"/>
      <c r="SIT93" s="47"/>
      <c r="SIU93" s="47"/>
      <c r="SIV93" s="47"/>
      <c r="SIW93" s="47"/>
      <c r="SIX93" s="47"/>
      <c r="SIY93" s="47"/>
      <c r="SIZ93" s="47"/>
      <c r="SJA93" s="47"/>
      <c r="SJB93" s="47"/>
      <c r="SJC93" s="47"/>
      <c r="SJD93" s="47"/>
      <c r="SJE93" s="47"/>
      <c r="SJF93" s="47"/>
      <c r="SJG93" s="47"/>
      <c r="SJH93" s="47"/>
      <c r="SJI93" s="47"/>
      <c r="SJJ93" s="47"/>
      <c r="SJK93" s="47"/>
      <c r="SJL93" s="47"/>
      <c r="SJM93" s="47"/>
      <c r="SJN93" s="47"/>
      <c r="SJO93" s="47"/>
      <c r="SJP93" s="47"/>
      <c r="SJQ93" s="47"/>
      <c r="SJR93" s="47"/>
      <c r="SJS93" s="47"/>
      <c r="SJT93" s="47"/>
      <c r="SJU93" s="47"/>
      <c r="SJV93" s="47"/>
      <c r="SJW93" s="47"/>
      <c r="SJX93" s="47"/>
      <c r="SJY93" s="47"/>
      <c r="SJZ93" s="47"/>
      <c r="SKA93" s="47"/>
      <c r="SKB93" s="47"/>
      <c r="SKC93" s="47"/>
      <c r="SKD93" s="47"/>
      <c r="SKE93" s="47"/>
      <c r="SKF93" s="47"/>
      <c r="SKG93" s="47"/>
      <c r="SKH93" s="47"/>
      <c r="SKI93" s="47"/>
      <c r="SKJ93" s="47"/>
      <c r="SKK93" s="47"/>
      <c r="SKL93" s="47"/>
      <c r="SKM93" s="47"/>
      <c r="SKN93" s="47"/>
      <c r="SKO93" s="47"/>
      <c r="SKP93" s="47"/>
      <c r="SKQ93" s="47"/>
      <c r="SKR93" s="47"/>
      <c r="SKS93" s="47"/>
      <c r="SKT93" s="47"/>
      <c r="SKU93" s="47"/>
      <c r="SKV93" s="47"/>
      <c r="SKW93" s="47"/>
      <c r="SKX93" s="47"/>
      <c r="SKY93" s="47"/>
      <c r="SKZ93" s="47"/>
      <c r="SLA93" s="47"/>
      <c r="SLB93" s="47"/>
      <c r="SLC93" s="47"/>
      <c r="SLD93" s="47"/>
      <c r="SLE93" s="47"/>
      <c r="SLF93" s="47"/>
      <c r="SLG93" s="47"/>
      <c r="SLH93" s="47"/>
      <c r="SLI93" s="47"/>
      <c r="SLJ93" s="47"/>
      <c r="SLK93" s="47"/>
      <c r="SLL93" s="47"/>
      <c r="SLM93" s="47"/>
      <c r="SLN93" s="47"/>
      <c r="SLO93" s="47"/>
      <c r="SLP93" s="47"/>
      <c r="SLQ93" s="47"/>
      <c r="SLR93" s="47"/>
      <c r="SLS93" s="47"/>
      <c r="SLT93" s="47"/>
      <c r="SLU93" s="47"/>
      <c r="SLV93" s="47"/>
      <c r="SLW93" s="47"/>
      <c r="SLX93" s="47"/>
      <c r="SLY93" s="47"/>
      <c r="SLZ93" s="47"/>
      <c r="SMA93" s="47"/>
      <c r="SMB93" s="47"/>
      <c r="SMC93" s="47"/>
      <c r="SMD93" s="47"/>
      <c r="SME93" s="47"/>
      <c r="SMF93" s="47"/>
      <c r="SMG93" s="47"/>
      <c r="SMH93" s="47"/>
      <c r="SMI93" s="47"/>
      <c r="SMJ93" s="47"/>
      <c r="SMK93" s="47"/>
      <c r="SML93" s="47"/>
      <c r="SMM93" s="47"/>
      <c r="SMN93" s="47"/>
      <c r="SMO93" s="47"/>
      <c r="SMP93" s="47"/>
      <c r="SMQ93" s="47"/>
      <c r="SMR93" s="47"/>
      <c r="SMS93" s="47"/>
      <c r="SMT93" s="47"/>
      <c r="SMU93" s="47"/>
      <c r="SMV93" s="47"/>
      <c r="SMW93" s="47"/>
      <c r="SMX93" s="47"/>
      <c r="SMY93" s="47"/>
      <c r="SMZ93" s="47"/>
      <c r="SNA93" s="47"/>
      <c r="SNB93" s="47"/>
      <c r="SNC93" s="47"/>
      <c r="SND93" s="47"/>
      <c r="SNE93" s="47"/>
      <c r="SNF93" s="47"/>
      <c r="SNG93" s="47"/>
      <c r="SNH93" s="47"/>
      <c r="SNI93" s="47"/>
      <c r="SNJ93" s="47"/>
      <c r="SNK93" s="47"/>
      <c r="SNL93" s="47"/>
      <c r="SNM93" s="47"/>
      <c r="SNN93" s="47"/>
      <c r="SNO93" s="47"/>
      <c r="SNP93" s="47"/>
      <c r="SNQ93" s="47"/>
      <c r="SNR93" s="47"/>
      <c r="SNS93" s="47"/>
      <c r="SNT93" s="47"/>
      <c r="SNU93" s="47"/>
      <c r="SNV93" s="47"/>
      <c r="SNW93" s="47"/>
      <c r="SNX93" s="47"/>
      <c r="SNY93" s="47"/>
      <c r="SNZ93" s="47"/>
      <c r="SOA93" s="47"/>
      <c r="SOB93" s="47"/>
      <c r="SOC93" s="47"/>
      <c r="SOD93" s="47"/>
      <c r="SOE93" s="47"/>
      <c r="SOF93" s="47"/>
      <c r="SOG93" s="47"/>
      <c r="SOH93" s="47"/>
      <c r="SOI93" s="47"/>
      <c r="SOJ93" s="47"/>
      <c r="SOK93" s="47"/>
      <c r="SOL93" s="47"/>
      <c r="SOM93" s="47"/>
      <c r="SON93" s="47"/>
      <c r="SOO93" s="47"/>
      <c r="SOP93" s="47"/>
      <c r="SOQ93" s="47"/>
      <c r="SOR93" s="47"/>
      <c r="SOS93" s="47"/>
      <c r="SOT93" s="47"/>
      <c r="SOU93" s="47"/>
      <c r="SOV93" s="47"/>
      <c r="SOW93" s="47"/>
      <c r="SOX93" s="47"/>
      <c r="SOY93" s="47"/>
      <c r="SOZ93" s="47"/>
      <c r="SPA93" s="47"/>
      <c r="SPB93" s="47"/>
      <c r="SPC93" s="47"/>
      <c r="SPD93" s="47"/>
      <c r="SPE93" s="47"/>
      <c r="SPF93" s="47"/>
      <c r="SPG93" s="47"/>
      <c r="SPH93" s="47"/>
      <c r="SPI93" s="47"/>
      <c r="SPJ93" s="47"/>
      <c r="SPK93" s="47"/>
      <c r="SPL93" s="47"/>
      <c r="SPM93" s="47"/>
      <c r="SPN93" s="47"/>
      <c r="SPO93" s="47"/>
      <c r="SPP93" s="47"/>
      <c r="SPQ93" s="47"/>
      <c r="SPR93" s="47"/>
      <c r="SPS93" s="47"/>
      <c r="SPT93" s="47"/>
      <c r="SPU93" s="47"/>
      <c r="SPV93" s="47"/>
      <c r="SPW93" s="47"/>
      <c r="SPX93" s="47"/>
      <c r="SPY93" s="47"/>
      <c r="SPZ93" s="47"/>
      <c r="SQA93" s="47"/>
      <c r="SQB93" s="47"/>
      <c r="SQC93" s="47"/>
      <c r="SQD93" s="47"/>
      <c r="SQE93" s="47"/>
      <c r="SQF93" s="47"/>
      <c r="SQG93" s="47"/>
      <c r="SQH93" s="47"/>
      <c r="SQI93" s="47"/>
      <c r="SQJ93" s="47"/>
      <c r="SQK93" s="47"/>
      <c r="SQL93" s="47"/>
      <c r="SQM93" s="47"/>
      <c r="SQN93" s="47"/>
      <c r="SQO93" s="47"/>
      <c r="SQP93" s="47"/>
      <c r="SQQ93" s="47"/>
      <c r="SQR93" s="47"/>
      <c r="SQS93" s="47"/>
      <c r="SQT93" s="47"/>
      <c r="SQU93" s="47"/>
      <c r="SQV93" s="47"/>
      <c r="SQW93" s="47"/>
      <c r="SQX93" s="47"/>
      <c r="SQY93" s="47"/>
      <c r="SQZ93" s="47"/>
      <c r="SRA93" s="47"/>
      <c r="SRB93" s="47"/>
      <c r="SRC93" s="47"/>
      <c r="SRD93" s="47"/>
      <c r="SRE93" s="47"/>
      <c r="SRF93" s="47"/>
      <c r="SRG93" s="47"/>
      <c r="SRH93" s="47"/>
      <c r="SRI93" s="47"/>
      <c r="SRJ93" s="47"/>
      <c r="SRK93" s="47"/>
      <c r="SRL93" s="47"/>
      <c r="SRM93" s="47"/>
      <c r="SRN93" s="47"/>
      <c r="SRO93" s="47"/>
      <c r="SRP93" s="47"/>
      <c r="SRQ93" s="47"/>
      <c r="SRR93" s="47"/>
      <c r="SRS93" s="47"/>
      <c r="SRT93" s="47"/>
      <c r="SRU93" s="47"/>
      <c r="SRV93" s="47"/>
      <c r="SRW93" s="47"/>
      <c r="SRX93" s="47"/>
      <c r="SRY93" s="47"/>
      <c r="SRZ93" s="47"/>
      <c r="SSA93" s="47"/>
      <c r="SSB93" s="47"/>
      <c r="SSC93" s="47"/>
      <c r="SSD93" s="47"/>
      <c r="SSE93" s="47"/>
      <c r="SSF93" s="47"/>
      <c r="SSG93" s="47"/>
      <c r="SSH93" s="47"/>
      <c r="SSI93" s="47"/>
      <c r="SSJ93" s="47"/>
      <c r="SSK93" s="47"/>
      <c r="SSL93" s="47"/>
      <c r="SSM93" s="47"/>
      <c r="SSN93" s="47"/>
      <c r="SSO93" s="47"/>
      <c r="SSP93" s="47"/>
      <c r="SSQ93" s="47"/>
      <c r="SSR93" s="47"/>
      <c r="SSS93" s="47"/>
      <c r="SST93" s="47"/>
      <c r="SSU93" s="47"/>
      <c r="SSV93" s="47"/>
      <c r="SSW93" s="47"/>
      <c r="SSX93" s="47"/>
      <c r="SSY93" s="47"/>
      <c r="SSZ93" s="47"/>
      <c r="STA93" s="47"/>
      <c r="STB93" s="47"/>
      <c r="STC93" s="47"/>
      <c r="STD93" s="47"/>
      <c r="STE93" s="47"/>
      <c r="STF93" s="47"/>
      <c r="STG93" s="47"/>
      <c r="STH93" s="47"/>
      <c r="STI93" s="47"/>
      <c r="STJ93" s="47"/>
      <c r="STK93" s="47"/>
      <c r="STL93" s="47"/>
      <c r="STM93" s="47"/>
      <c r="STN93" s="47"/>
      <c r="STO93" s="47"/>
      <c r="STP93" s="47"/>
      <c r="STQ93" s="47"/>
      <c r="STR93" s="47"/>
      <c r="STS93" s="47"/>
      <c r="STT93" s="47"/>
      <c r="STU93" s="47"/>
      <c r="STV93" s="47"/>
      <c r="STW93" s="47"/>
      <c r="STX93" s="47"/>
      <c r="STY93" s="47"/>
      <c r="STZ93" s="47"/>
      <c r="SUA93" s="47"/>
      <c r="SUB93" s="47"/>
      <c r="SUC93" s="47"/>
      <c r="SUD93" s="47"/>
      <c r="SUE93" s="47"/>
      <c r="SUF93" s="47"/>
      <c r="SUG93" s="47"/>
      <c r="SUH93" s="47"/>
      <c r="SUI93" s="47"/>
      <c r="SUJ93" s="47"/>
      <c r="SUK93" s="47"/>
      <c r="SUL93" s="47"/>
      <c r="SUM93" s="47"/>
      <c r="SUN93" s="47"/>
      <c r="SUO93" s="47"/>
      <c r="SUP93" s="47"/>
      <c r="SUQ93" s="47"/>
      <c r="SUR93" s="47"/>
      <c r="SUS93" s="47"/>
      <c r="SUT93" s="47"/>
      <c r="SUU93" s="47"/>
      <c r="SUV93" s="47"/>
      <c r="SUW93" s="47"/>
      <c r="SUX93" s="47"/>
      <c r="SUY93" s="47"/>
      <c r="SUZ93" s="47"/>
      <c r="SVA93" s="47"/>
      <c r="SVB93" s="47"/>
      <c r="SVC93" s="47"/>
      <c r="SVD93" s="47"/>
      <c r="SVE93" s="47"/>
      <c r="SVF93" s="47"/>
      <c r="SVG93" s="47"/>
      <c r="SVH93" s="47"/>
      <c r="SVI93" s="47"/>
      <c r="SVJ93" s="47"/>
      <c r="SVK93" s="47"/>
      <c r="SVL93" s="47"/>
      <c r="SVM93" s="47"/>
      <c r="SVN93" s="47"/>
      <c r="SVO93" s="47"/>
      <c r="SVP93" s="47"/>
      <c r="SVQ93" s="47"/>
      <c r="SVR93" s="47"/>
      <c r="SVS93" s="47"/>
      <c r="SVT93" s="47"/>
      <c r="SVU93" s="47"/>
      <c r="SVV93" s="47"/>
      <c r="SVW93" s="47"/>
      <c r="SVX93" s="47"/>
      <c r="SVY93" s="47"/>
      <c r="SVZ93" s="47"/>
      <c r="SWA93" s="47"/>
      <c r="SWB93" s="47"/>
      <c r="SWC93" s="47"/>
      <c r="SWD93" s="47"/>
      <c r="SWE93" s="47"/>
      <c r="SWF93" s="47"/>
      <c r="SWG93" s="47"/>
      <c r="SWH93" s="47"/>
      <c r="SWI93" s="47"/>
      <c r="SWJ93" s="47"/>
      <c r="SWK93" s="47"/>
      <c r="SWL93" s="47"/>
      <c r="SWM93" s="47"/>
      <c r="SWN93" s="47"/>
      <c r="SWO93" s="47"/>
      <c r="SWP93" s="47"/>
      <c r="SWQ93" s="47"/>
      <c r="SWR93" s="47"/>
      <c r="SWS93" s="47"/>
      <c r="SWT93" s="47"/>
      <c r="SWU93" s="47"/>
      <c r="SWV93" s="47"/>
      <c r="SWW93" s="47"/>
      <c r="SWX93" s="47"/>
      <c r="SWY93" s="47"/>
      <c r="SWZ93" s="47"/>
      <c r="SXA93" s="47"/>
      <c r="SXB93" s="47"/>
      <c r="SXC93" s="47"/>
      <c r="SXD93" s="47"/>
      <c r="SXE93" s="47"/>
      <c r="SXF93" s="47"/>
      <c r="SXG93" s="47"/>
      <c r="SXH93" s="47"/>
      <c r="SXI93" s="47"/>
      <c r="SXJ93" s="47"/>
      <c r="SXK93" s="47"/>
      <c r="SXL93" s="47"/>
      <c r="SXM93" s="47"/>
      <c r="SXN93" s="47"/>
      <c r="SXO93" s="47"/>
      <c r="SXP93" s="47"/>
      <c r="SXQ93" s="47"/>
      <c r="SXR93" s="47"/>
      <c r="SXS93" s="47"/>
      <c r="SXT93" s="47"/>
      <c r="SXU93" s="47"/>
      <c r="SXV93" s="47"/>
      <c r="SXW93" s="47"/>
      <c r="SXX93" s="47"/>
      <c r="SXY93" s="47"/>
      <c r="SXZ93" s="47"/>
      <c r="SYA93" s="47"/>
      <c r="SYB93" s="47"/>
      <c r="SYC93" s="47"/>
      <c r="SYD93" s="47"/>
      <c r="SYE93" s="47"/>
      <c r="SYF93" s="47"/>
      <c r="SYG93" s="47"/>
      <c r="SYH93" s="47"/>
      <c r="SYI93" s="47"/>
      <c r="SYJ93" s="47"/>
      <c r="SYK93" s="47"/>
      <c r="SYL93" s="47"/>
      <c r="SYM93" s="47"/>
      <c r="SYN93" s="47"/>
      <c r="SYO93" s="47"/>
      <c r="SYP93" s="47"/>
      <c r="SYQ93" s="47"/>
      <c r="SYR93" s="47"/>
      <c r="SYS93" s="47"/>
      <c r="SYT93" s="47"/>
      <c r="SYU93" s="47"/>
      <c r="SYV93" s="47"/>
      <c r="SYW93" s="47"/>
      <c r="SYX93" s="47"/>
      <c r="SYY93" s="47"/>
      <c r="SYZ93" s="47"/>
      <c r="SZA93" s="47"/>
      <c r="SZB93" s="47"/>
      <c r="SZC93" s="47"/>
      <c r="SZD93" s="47"/>
      <c r="SZE93" s="47"/>
      <c r="SZF93" s="47"/>
      <c r="SZG93" s="47"/>
      <c r="SZH93" s="47"/>
      <c r="SZI93" s="47"/>
      <c r="SZJ93" s="47"/>
      <c r="SZK93" s="47"/>
      <c r="SZL93" s="47"/>
      <c r="SZM93" s="47"/>
      <c r="SZN93" s="47"/>
      <c r="SZO93" s="47"/>
      <c r="SZP93" s="47"/>
      <c r="SZQ93" s="47"/>
      <c r="SZR93" s="47"/>
      <c r="SZS93" s="47"/>
      <c r="SZT93" s="47"/>
      <c r="SZU93" s="47"/>
      <c r="SZV93" s="47"/>
      <c r="SZW93" s="47"/>
      <c r="SZX93" s="47"/>
      <c r="SZY93" s="47"/>
      <c r="SZZ93" s="47"/>
      <c r="TAA93" s="47"/>
      <c r="TAB93" s="47"/>
      <c r="TAC93" s="47"/>
      <c r="TAD93" s="47"/>
      <c r="TAE93" s="47"/>
      <c r="TAF93" s="47"/>
      <c r="TAG93" s="47"/>
      <c r="TAH93" s="47"/>
      <c r="TAI93" s="47"/>
      <c r="TAJ93" s="47"/>
      <c r="TAK93" s="47"/>
      <c r="TAL93" s="47"/>
      <c r="TAM93" s="47"/>
      <c r="TAN93" s="47"/>
      <c r="TAO93" s="47"/>
      <c r="TAP93" s="47"/>
      <c r="TAQ93" s="47"/>
      <c r="TAR93" s="47"/>
      <c r="TAS93" s="47"/>
      <c r="TAT93" s="47"/>
      <c r="TAU93" s="47"/>
      <c r="TAV93" s="47"/>
      <c r="TAW93" s="47"/>
      <c r="TAX93" s="47"/>
      <c r="TAY93" s="47"/>
      <c r="TAZ93" s="47"/>
      <c r="TBA93" s="47"/>
      <c r="TBB93" s="47"/>
      <c r="TBC93" s="47"/>
      <c r="TBD93" s="47"/>
      <c r="TBE93" s="47"/>
      <c r="TBF93" s="47"/>
      <c r="TBG93" s="47"/>
      <c r="TBH93" s="47"/>
      <c r="TBI93" s="47"/>
      <c r="TBJ93" s="47"/>
      <c r="TBK93" s="47"/>
      <c r="TBL93" s="47"/>
      <c r="TBM93" s="47"/>
      <c r="TBN93" s="47"/>
      <c r="TBO93" s="47"/>
      <c r="TBP93" s="47"/>
      <c r="TBQ93" s="47"/>
      <c r="TBR93" s="47"/>
      <c r="TBS93" s="47"/>
      <c r="TBT93" s="47"/>
      <c r="TBU93" s="47"/>
      <c r="TBV93" s="47"/>
      <c r="TBW93" s="47"/>
      <c r="TBX93" s="47"/>
      <c r="TBY93" s="47"/>
      <c r="TBZ93" s="47"/>
      <c r="TCA93" s="47"/>
      <c r="TCB93" s="47"/>
      <c r="TCC93" s="47"/>
      <c r="TCD93" s="47"/>
      <c r="TCE93" s="47"/>
      <c r="TCF93" s="47"/>
      <c r="TCG93" s="47"/>
      <c r="TCH93" s="47"/>
      <c r="TCI93" s="47"/>
      <c r="TCJ93" s="47"/>
      <c r="TCK93" s="47"/>
      <c r="TCL93" s="47"/>
      <c r="TCM93" s="47"/>
      <c r="TCN93" s="47"/>
      <c r="TCO93" s="47"/>
      <c r="TCP93" s="47"/>
      <c r="TCQ93" s="47"/>
      <c r="TCR93" s="47"/>
      <c r="TCS93" s="47"/>
      <c r="TCT93" s="47"/>
      <c r="TCU93" s="47"/>
      <c r="TCV93" s="47"/>
      <c r="TCW93" s="47"/>
      <c r="TCX93" s="47"/>
      <c r="TCY93" s="47"/>
      <c r="TCZ93" s="47"/>
      <c r="TDA93" s="47"/>
      <c r="TDB93" s="47"/>
      <c r="TDC93" s="47"/>
      <c r="TDD93" s="47"/>
      <c r="TDE93" s="47"/>
      <c r="TDF93" s="47"/>
      <c r="TDG93" s="47"/>
      <c r="TDH93" s="47"/>
      <c r="TDI93" s="47"/>
      <c r="TDJ93" s="47"/>
      <c r="TDK93" s="47"/>
      <c r="TDL93" s="47"/>
      <c r="TDM93" s="47"/>
      <c r="TDN93" s="47"/>
      <c r="TDO93" s="47"/>
      <c r="TDP93" s="47"/>
      <c r="TDQ93" s="47"/>
      <c r="TDR93" s="47"/>
      <c r="TDS93" s="47"/>
      <c r="TDT93" s="47"/>
      <c r="TDU93" s="47"/>
      <c r="TDV93" s="47"/>
      <c r="TDW93" s="47"/>
      <c r="TDX93" s="47"/>
      <c r="TDY93" s="47"/>
      <c r="TDZ93" s="47"/>
      <c r="TEA93" s="47"/>
      <c r="TEB93" s="47"/>
      <c r="TEC93" s="47"/>
      <c r="TED93" s="47"/>
      <c r="TEE93" s="47"/>
      <c r="TEF93" s="47"/>
      <c r="TEG93" s="47"/>
      <c r="TEH93" s="47"/>
      <c r="TEI93" s="47"/>
      <c r="TEJ93" s="47"/>
      <c r="TEK93" s="47"/>
      <c r="TEL93" s="47"/>
      <c r="TEM93" s="47"/>
      <c r="TEN93" s="47"/>
      <c r="TEO93" s="47"/>
      <c r="TEP93" s="47"/>
      <c r="TEQ93" s="47"/>
      <c r="TER93" s="47"/>
      <c r="TES93" s="47"/>
      <c r="TET93" s="47"/>
      <c r="TEU93" s="47"/>
      <c r="TEV93" s="47"/>
      <c r="TEW93" s="47"/>
      <c r="TEX93" s="47"/>
      <c r="TEY93" s="47"/>
      <c r="TEZ93" s="47"/>
      <c r="TFA93" s="47"/>
      <c r="TFB93" s="47"/>
      <c r="TFC93" s="47"/>
      <c r="TFD93" s="47"/>
      <c r="TFE93" s="47"/>
      <c r="TFF93" s="47"/>
      <c r="TFG93" s="47"/>
      <c r="TFH93" s="47"/>
      <c r="TFI93" s="47"/>
      <c r="TFJ93" s="47"/>
      <c r="TFK93" s="47"/>
      <c r="TFL93" s="47"/>
      <c r="TFM93" s="47"/>
      <c r="TFN93" s="47"/>
      <c r="TFO93" s="47"/>
      <c r="TFP93" s="47"/>
      <c r="TFQ93" s="47"/>
      <c r="TFR93" s="47"/>
      <c r="TFS93" s="47"/>
      <c r="TFT93" s="47"/>
      <c r="TFU93" s="47"/>
      <c r="TFV93" s="47"/>
      <c r="TFW93" s="47"/>
      <c r="TFX93" s="47"/>
      <c r="TFY93" s="47"/>
      <c r="TFZ93" s="47"/>
      <c r="TGA93" s="47"/>
      <c r="TGB93" s="47"/>
      <c r="TGC93" s="47"/>
      <c r="TGD93" s="47"/>
      <c r="TGE93" s="47"/>
      <c r="TGF93" s="47"/>
      <c r="TGG93" s="47"/>
      <c r="TGH93" s="47"/>
      <c r="TGI93" s="47"/>
      <c r="TGJ93" s="47"/>
      <c r="TGK93" s="47"/>
      <c r="TGL93" s="47"/>
      <c r="TGM93" s="47"/>
      <c r="TGN93" s="47"/>
      <c r="TGO93" s="47"/>
      <c r="TGP93" s="47"/>
      <c r="TGQ93" s="47"/>
      <c r="TGR93" s="47"/>
      <c r="TGS93" s="47"/>
      <c r="TGT93" s="47"/>
      <c r="TGU93" s="47"/>
      <c r="TGV93" s="47"/>
      <c r="TGW93" s="47"/>
      <c r="TGX93" s="47"/>
      <c r="TGY93" s="47"/>
      <c r="TGZ93" s="47"/>
      <c r="THA93" s="47"/>
      <c r="THB93" s="47"/>
      <c r="THC93" s="47"/>
      <c r="THD93" s="47"/>
      <c r="THE93" s="47"/>
      <c r="THF93" s="47"/>
      <c r="THG93" s="47"/>
      <c r="THH93" s="47"/>
      <c r="THI93" s="47"/>
      <c r="THJ93" s="47"/>
      <c r="THK93" s="47"/>
      <c r="THL93" s="47"/>
      <c r="THM93" s="47"/>
      <c r="THN93" s="47"/>
      <c r="THO93" s="47"/>
      <c r="THP93" s="47"/>
      <c r="THQ93" s="47"/>
      <c r="THR93" s="47"/>
      <c r="THS93" s="47"/>
      <c r="THT93" s="47"/>
      <c r="THU93" s="47"/>
      <c r="THV93" s="47"/>
      <c r="THW93" s="47"/>
      <c r="THX93" s="47"/>
      <c r="THY93" s="47"/>
      <c r="THZ93" s="47"/>
      <c r="TIA93" s="47"/>
      <c r="TIB93" s="47"/>
      <c r="TIC93" s="47"/>
      <c r="TID93" s="47"/>
      <c r="TIE93" s="47"/>
      <c r="TIF93" s="47"/>
      <c r="TIG93" s="47"/>
      <c r="TIH93" s="47"/>
      <c r="TII93" s="47"/>
      <c r="TIJ93" s="47"/>
      <c r="TIK93" s="47"/>
      <c r="TIL93" s="47"/>
      <c r="TIM93" s="47"/>
      <c r="TIN93" s="47"/>
      <c r="TIO93" s="47"/>
      <c r="TIP93" s="47"/>
      <c r="TIQ93" s="47"/>
      <c r="TIR93" s="47"/>
      <c r="TIS93" s="47"/>
      <c r="TIT93" s="47"/>
      <c r="TIU93" s="47"/>
      <c r="TIV93" s="47"/>
      <c r="TIW93" s="47"/>
      <c r="TIX93" s="47"/>
      <c r="TIY93" s="47"/>
      <c r="TIZ93" s="47"/>
      <c r="TJA93" s="47"/>
      <c r="TJB93" s="47"/>
      <c r="TJC93" s="47"/>
      <c r="TJD93" s="47"/>
      <c r="TJE93" s="47"/>
      <c r="TJF93" s="47"/>
      <c r="TJG93" s="47"/>
      <c r="TJH93" s="47"/>
      <c r="TJI93" s="47"/>
      <c r="TJJ93" s="47"/>
      <c r="TJK93" s="47"/>
      <c r="TJL93" s="47"/>
      <c r="TJM93" s="47"/>
      <c r="TJN93" s="47"/>
      <c r="TJO93" s="47"/>
      <c r="TJP93" s="47"/>
      <c r="TJQ93" s="47"/>
      <c r="TJR93" s="47"/>
      <c r="TJS93" s="47"/>
      <c r="TJT93" s="47"/>
      <c r="TJU93" s="47"/>
      <c r="TJV93" s="47"/>
      <c r="TJW93" s="47"/>
      <c r="TJX93" s="47"/>
      <c r="TJY93" s="47"/>
      <c r="TJZ93" s="47"/>
      <c r="TKA93" s="47"/>
      <c r="TKB93" s="47"/>
      <c r="TKC93" s="47"/>
      <c r="TKD93" s="47"/>
      <c r="TKE93" s="47"/>
      <c r="TKF93" s="47"/>
      <c r="TKG93" s="47"/>
      <c r="TKH93" s="47"/>
      <c r="TKI93" s="47"/>
      <c r="TKJ93" s="47"/>
      <c r="TKK93" s="47"/>
      <c r="TKL93" s="47"/>
      <c r="TKM93" s="47"/>
      <c r="TKN93" s="47"/>
      <c r="TKO93" s="47"/>
      <c r="TKP93" s="47"/>
      <c r="TKQ93" s="47"/>
      <c r="TKR93" s="47"/>
      <c r="TKS93" s="47"/>
      <c r="TKT93" s="47"/>
      <c r="TKU93" s="47"/>
      <c r="TKV93" s="47"/>
      <c r="TKW93" s="47"/>
      <c r="TKX93" s="47"/>
      <c r="TKY93" s="47"/>
      <c r="TKZ93" s="47"/>
      <c r="TLA93" s="47"/>
      <c r="TLB93" s="47"/>
      <c r="TLC93" s="47"/>
      <c r="TLD93" s="47"/>
      <c r="TLE93" s="47"/>
      <c r="TLF93" s="47"/>
      <c r="TLG93" s="47"/>
      <c r="TLH93" s="47"/>
      <c r="TLI93" s="47"/>
      <c r="TLJ93" s="47"/>
      <c r="TLK93" s="47"/>
      <c r="TLL93" s="47"/>
      <c r="TLM93" s="47"/>
      <c r="TLN93" s="47"/>
      <c r="TLO93" s="47"/>
      <c r="TLP93" s="47"/>
      <c r="TLQ93" s="47"/>
      <c r="TLR93" s="47"/>
      <c r="TLS93" s="47"/>
      <c r="TLT93" s="47"/>
      <c r="TLU93" s="47"/>
      <c r="TLV93" s="47"/>
      <c r="TLW93" s="47"/>
      <c r="TLX93" s="47"/>
      <c r="TLY93" s="47"/>
      <c r="TLZ93" s="47"/>
      <c r="TMA93" s="47"/>
      <c r="TMB93" s="47"/>
      <c r="TMC93" s="47"/>
      <c r="TMD93" s="47"/>
      <c r="TME93" s="47"/>
      <c r="TMF93" s="47"/>
      <c r="TMG93" s="47"/>
      <c r="TMH93" s="47"/>
      <c r="TMI93" s="47"/>
      <c r="TMJ93" s="47"/>
      <c r="TMK93" s="47"/>
      <c r="TML93" s="47"/>
      <c r="TMM93" s="47"/>
      <c r="TMN93" s="47"/>
      <c r="TMO93" s="47"/>
      <c r="TMP93" s="47"/>
      <c r="TMQ93" s="47"/>
      <c r="TMR93" s="47"/>
      <c r="TMS93" s="47"/>
      <c r="TMT93" s="47"/>
      <c r="TMU93" s="47"/>
      <c r="TMV93" s="47"/>
      <c r="TMW93" s="47"/>
      <c r="TMX93" s="47"/>
      <c r="TMY93" s="47"/>
      <c r="TMZ93" s="47"/>
      <c r="TNA93" s="47"/>
      <c r="TNB93" s="47"/>
      <c r="TNC93" s="47"/>
      <c r="TND93" s="47"/>
      <c r="TNE93" s="47"/>
      <c r="TNF93" s="47"/>
      <c r="TNG93" s="47"/>
      <c r="TNH93" s="47"/>
      <c r="TNI93" s="47"/>
      <c r="TNJ93" s="47"/>
      <c r="TNK93" s="47"/>
      <c r="TNL93" s="47"/>
      <c r="TNM93" s="47"/>
      <c r="TNN93" s="47"/>
      <c r="TNO93" s="47"/>
      <c r="TNP93" s="47"/>
      <c r="TNQ93" s="47"/>
      <c r="TNR93" s="47"/>
      <c r="TNS93" s="47"/>
      <c r="TNT93" s="47"/>
      <c r="TNU93" s="47"/>
      <c r="TNV93" s="47"/>
      <c r="TNW93" s="47"/>
      <c r="TNX93" s="47"/>
      <c r="TNY93" s="47"/>
      <c r="TNZ93" s="47"/>
      <c r="TOA93" s="47"/>
      <c r="TOB93" s="47"/>
      <c r="TOC93" s="47"/>
      <c r="TOD93" s="47"/>
      <c r="TOE93" s="47"/>
      <c r="TOF93" s="47"/>
      <c r="TOG93" s="47"/>
      <c r="TOH93" s="47"/>
      <c r="TOI93" s="47"/>
      <c r="TOJ93" s="47"/>
      <c r="TOK93" s="47"/>
      <c r="TOL93" s="47"/>
      <c r="TOM93" s="47"/>
      <c r="TON93" s="47"/>
      <c r="TOO93" s="47"/>
      <c r="TOP93" s="47"/>
      <c r="TOQ93" s="47"/>
      <c r="TOR93" s="47"/>
      <c r="TOS93" s="47"/>
      <c r="TOT93" s="47"/>
      <c r="TOU93" s="47"/>
      <c r="TOV93" s="47"/>
      <c r="TOW93" s="47"/>
      <c r="TOX93" s="47"/>
      <c r="TOY93" s="47"/>
      <c r="TOZ93" s="47"/>
      <c r="TPA93" s="47"/>
      <c r="TPB93" s="47"/>
      <c r="TPC93" s="47"/>
      <c r="TPD93" s="47"/>
      <c r="TPE93" s="47"/>
      <c r="TPF93" s="47"/>
      <c r="TPG93" s="47"/>
      <c r="TPH93" s="47"/>
      <c r="TPI93" s="47"/>
      <c r="TPJ93" s="47"/>
      <c r="TPK93" s="47"/>
      <c r="TPL93" s="47"/>
      <c r="TPM93" s="47"/>
      <c r="TPN93" s="47"/>
      <c r="TPO93" s="47"/>
      <c r="TPP93" s="47"/>
      <c r="TPQ93" s="47"/>
      <c r="TPR93" s="47"/>
      <c r="TPS93" s="47"/>
      <c r="TPT93" s="47"/>
      <c r="TPU93" s="47"/>
      <c r="TPV93" s="47"/>
      <c r="TPW93" s="47"/>
      <c r="TPX93" s="47"/>
      <c r="TPY93" s="47"/>
      <c r="TPZ93" s="47"/>
      <c r="TQA93" s="47"/>
      <c r="TQB93" s="47"/>
      <c r="TQC93" s="47"/>
      <c r="TQD93" s="47"/>
      <c r="TQE93" s="47"/>
      <c r="TQF93" s="47"/>
      <c r="TQG93" s="47"/>
      <c r="TQH93" s="47"/>
      <c r="TQI93" s="47"/>
      <c r="TQJ93" s="47"/>
      <c r="TQK93" s="47"/>
      <c r="TQL93" s="47"/>
      <c r="TQM93" s="47"/>
      <c r="TQN93" s="47"/>
      <c r="TQO93" s="47"/>
      <c r="TQP93" s="47"/>
      <c r="TQQ93" s="47"/>
      <c r="TQR93" s="47"/>
      <c r="TQS93" s="47"/>
      <c r="TQT93" s="47"/>
      <c r="TQU93" s="47"/>
      <c r="TQV93" s="47"/>
      <c r="TQW93" s="47"/>
      <c r="TQX93" s="47"/>
      <c r="TQY93" s="47"/>
      <c r="TQZ93" s="47"/>
      <c r="TRA93" s="47"/>
      <c r="TRB93" s="47"/>
      <c r="TRC93" s="47"/>
      <c r="TRD93" s="47"/>
      <c r="TRE93" s="47"/>
      <c r="TRF93" s="47"/>
      <c r="TRG93" s="47"/>
      <c r="TRH93" s="47"/>
      <c r="TRI93" s="47"/>
      <c r="TRJ93" s="47"/>
      <c r="TRK93" s="47"/>
      <c r="TRL93" s="47"/>
      <c r="TRM93" s="47"/>
      <c r="TRN93" s="47"/>
      <c r="TRO93" s="47"/>
      <c r="TRP93" s="47"/>
      <c r="TRQ93" s="47"/>
      <c r="TRR93" s="47"/>
      <c r="TRS93" s="47"/>
      <c r="TRT93" s="47"/>
      <c r="TRU93" s="47"/>
      <c r="TRV93" s="47"/>
      <c r="TRW93" s="47"/>
      <c r="TRX93" s="47"/>
      <c r="TRY93" s="47"/>
      <c r="TRZ93" s="47"/>
      <c r="TSA93" s="47"/>
      <c r="TSB93" s="47"/>
      <c r="TSC93" s="47"/>
      <c r="TSD93" s="47"/>
      <c r="TSE93" s="47"/>
      <c r="TSF93" s="47"/>
      <c r="TSG93" s="47"/>
      <c r="TSH93" s="47"/>
      <c r="TSI93" s="47"/>
      <c r="TSJ93" s="47"/>
      <c r="TSK93" s="47"/>
      <c r="TSL93" s="47"/>
      <c r="TSM93" s="47"/>
      <c r="TSN93" s="47"/>
      <c r="TSO93" s="47"/>
      <c r="TSP93" s="47"/>
      <c r="TSQ93" s="47"/>
      <c r="TSR93" s="47"/>
      <c r="TSS93" s="47"/>
      <c r="TST93" s="47"/>
      <c r="TSU93" s="47"/>
      <c r="TSV93" s="47"/>
      <c r="TSW93" s="47"/>
      <c r="TSX93" s="47"/>
      <c r="TSY93" s="47"/>
      <c r="TSZ93" s="47"/>
      <c r="TTA93" s="47"/>
      <c r="TTB93" s="47"/>
      <c r="TTC93" s="47"/>
      <c r="TTD93" s="47"/>
      <c r="TTE93" s="47"/>
      <c r="TTF93" s="47"/>
      <c r="TTG93" s="47"/>
      <c r="TTH93" s="47"/>
      <c r="TTI93" s="47"/>
      <c r="TTJ93" s="47"/>
      <c r="TTK93" s="47"/>
      <c r="TTL93" s="47"/>
      <c r="TTM93" s="47"/>
      <c r="TTN93" s="47"/>
      <c r="TTO93" s="47"/>
      <c r="TTP93" s="47"/>
      <c r="TTQ93" s="47"/>
      <c r="TTR93" s="47"/>
      <c r="TTS93" s="47"/>
      <c r="TTT93" s="47"/>
      <c r="TTU93" s="47"/>
      <c r="TTV93" s="47"/>
      <c r="TTW93" s="47"/>
      <c r="TTX93" s="47"/>
      <c r="TTY93" s="47"/>
      <c r="TTZ93" s="47"/>
      <c r="TUA93" s="47"/>
      <c r="TUB93" s="47"/>
      <c r="TUC93" s="47"/>
      <c r="TUD93" s="47"/>
      <c r="TUE93" s="47"/>
      <c r="TUF93" s="47"/>
      <c r="TUG93" s="47"/>
      <c r="TUH93" s="47"/>
      <c r="TUI93" s="47"/>
      <c r="TUJ93" s="47"/>
      <c r="TUK93" s="47"/>
      <c r="TUL93" s="47"/>
      <c r="TUM93" s="47"/>
      <c r="TUN93" s="47"/>
      <c r="TUO93" s="47"/>
      <c r="TUP93" s="47"/>
      <c r="TUQ93" s="47"/>
      <c r="TUR93" s="47"/>
      <c r="TUS93" s="47"/>
      <c r="TUT93" s="47"/>
      <c r="TUU93" s="47"/>
      <c r="TUV93" s="47"/>
      <c r="TUW93" s="47"/>
      <c r="TUX93" s="47"/>
      <c r="TUY93" s="47"/>
      <c r="TUZ93" s="47"/>
      <c r="TVA93" s="47"/>
      <c r="TVB93" s="47"/>
      <c r="TVC93" s="47"/>
      <c r="TVD93" s="47"/>
      <c r="TVE93" s="47"/>
      <c r="TVF93" s="47"/>
      <c r="TVG93" s="47"/>
      <c r="TVH93" s="47"/>
      <c r="TVI93" s="47"/>
      <c r="TVJ93" s="47"/>
      <c r="TVK93" s="47"/>
      <c r="TVL93" s="47"/>
      <c r="TVM93" s="47"/>
      <c r="TVN93" s="47"/>
      <c r="TVO93" s="47"/>
      <c r="TVP93" s="47"/>
      <c r="TVQ93" s="47"/>
      <c r="TVR93" s="47"/>
      <c r="TVS93" s="47"/>
      <c r="TVT93" s="47"/>
      <c r="TVU93" s="47"/>
      <c r="TVV93" s="47"/>
      <c r="TVW93" s="47"/>
      <c r="TVX93" s="47"/>
      <c r="TVY93" s="47"/>
      <c r="TVZ93" s="47"/>
      <c r="TWA93" s="47"/>
      <c r="TWB93" s="47"/>
      <c r="TWC93" s="47"/>
      <c r="TWD93" s="47"/>
      <c r="TWE93" s="47"/>
      <c r="TWF93" s="47"/>
      <c r="TWG93" s="47"/>
      <c r="TWH93" s="47"/>
      <c r="TWI93" s="47"/>
      <c r="TWJ93" s="47"/>
      <c r="TWK93" s="47"/>
      <c r="TWL93" s="47"/>
      <c r="TWM93" s="47"/>
      <c r="TWN93" s="47"/>
      <c r="TWO93" s="47"/>
      <c r="TWP93" s="47"/>
      <c r="TWQ93" s="47"/>
      <c r="TWR93" s="47"/>
      <c r="TWS93" s="47"/>
      <c r="TWT93" s="47"/>
      <c r="TWU93" s="47"/>
      <c r="TWV93" s="47"/>
      <c r="TWW93" s="47"/>
      <c r="TWX93" s="47"/>
      <c r="TWY93" s="47"/>
      <c r="TWZ93" s="47"/>
      <c r="TXA93" s="47"/>
      <c r="TXB93" s="47"/>
      <c r="TXC93" s="47"/>
      <c r="TXD93" s="47"/>
      <c r="TXE93" s="47"/>
      <c r="TXF93" s="47"/>
      <c r="TXG93" s="47"/>
      <c r="TXH93" s="47"/>
      <c r="TXI93" s="47"/>
      <c r="TXJ93" s="47"/>
      <c r="TXK93" s="47"/>
      <c r="TXL93" s="47"/>
      <c r="TXM93" s="47"/>
      <c r="TXN93" s="47"/>
      <c r="TXO93" s="47"/>
      <c r="TXP93" s="47"/>
      <c r="TXQ93" s="47"/>
      <c r="TXR93" s="47"/>
      <c r="TXS93" s="47"/>
      <c r="TXT93" s="47"/>
      <c r="TXU93" s="47"/>
      <c r="TXV93" s="47"/>
      <c r="TXW93" s="47"/>
      <c r="TXX93" s="47"/>
      <c r="TXY93" s="47"/>
      <c r="TXZ93" s="47"/>
      <c r="TYA93" s="47"/>
      <c r="TYB93" s="47"/>
      <c r="TYC93" s="47"/>
      <c r="TYD93" s="47"/>
      <c r="TYE93" s="47"/>
      <c r="TYF93" s="47"/>
      <c r="TYG93" s="47"/>
      <c r="TYH93" s="47"/>
      <c r="TYI93" s="47"/>
      <c r="TYJ93" s="47"/>
      <c r="TYK93" s="47"/>
      <c r="TYL93" s="47"/>
      <c r="TYM93" s="47"/>
      <c r="TYN93" s="47"/>
      <c r="TYO93" s="47"/>
      <c r="TYP93" s="47"/>
      <c r="TYQ93" s="47"/>
      <c r="TYR93" s="47"/>
      <c r="TYS93" s="47"/>
      <c r="TYT93" s="47"/>
      <c r="TYU93" s="47"/>
      <c r="TYV93" s="47"/>
      <c r="TYW93" s="47"/>
      <c r="TYX93" s="47"/>
      <c r="TYY93" s="47"/>
      <c r="TYZ93" s="47"/>
      <c r="TZA93" s="47"/>
      <c r="TZB93" s="47"/>
      <c r="TZC93" s="47"/>
      <c r="TZD93" s="47"/>
      <c r="TZE93" s="47"/>
      <c r="TZF93" s="47"/>
      <c r="TZG93" s="47"/>
      <c r="TZH93" s="47"/>
      <c r="TZI93" s="47"/>
      <c r="TZJ93" s="47"/>
      <c r="TZK93" s="47"/>
      <c r="TZL93" s="47"/>
      <c r="TZM93" s="47"/>
      <c r="TZN93" s="47"/>
      <c r="TZO93" s="47"/>
      <c r="TZP93" s="47"/>
      <c r="TZQ93" s="47"/>
      <c r="TZR93" s="47"/>
      <c r="TZS93" s="47"/>
      <c r="TZT93" s="47"/>
      <c r="TZU93" s="47"/>
      <c r="TZV93" s="47"/>
      <c r="TZW93" s="47"/>
      <c r="TZX93" s="47"/>
      <c r="TZY93" s="47"/>
      <c r="TZZ93" s="47"/>
      <c r="UAA93" s="47"/>
      <c r="UAB93" s="47"/>
      <c r="UAC93" s="47"/>
      <c r="UAD93" s="47"/>
      <c r="UAE93" s="47"/>
      <c r="UAF93" s="47"/>
      <c r="UAG93" s="47"/>
      <c r="UAH93" s="47"/>
      <c r="UAI93" s="47"/>
      <c r="UAJ93" s="47"/>
      <c r="UAK93" s="47"/>
      <c r="UAL93" s="47"/>
      <c r="UAM93" s="47"/>
      <c r="UAN93" s="47"/>
      <c r="UAO93" s="47"/>
      <c r="UAP93" s="47"/>
      <c r="UAQ93" s="47"/>
      <c r="UAR93" s="47"/>
      <c r="UAS93" s="47"/>
      <c r="UAT93" s="47"/>
      <c r="UAU93" s="47"/>
      <c r="UAV93" s="47"/>
      <c r="UAW93" s="47"/>
      <c r="UAX93" s="47"/>
      <c r="UAY93" s="47"/>
      <c r="UAZ93" s="47"/>
      <c r="UBA93" s="47"/>
      <c r="UBB93" s="47"/>
      <c r="UBC93" s="47"/>
      <c r="UBD93" s="47"/>
      <c r="UBE93" s="47"/>
      <c r="UBF93" s="47"/>
      <c r="UBG93" s="47"/>
      <c r="UBH93" s="47"/>
      <c r="UBI93" s="47"/>
      <c r="UBJ93" s="47"/>
      <c r="UBK93" s="47"/>
      <c r="UBL93" s="47"/>
      <c r="UBM93" s="47"/>
      <c r="UBN93" s="47"/>
      <c r="UBO93" s="47"/>
      <c r="UBP93" s="47"/>
      <c r="UBQ93" s="47"/>
      <c r="UBR93" s="47"/>
      <c r="UBS93" s="47"/>
      <c r="UBT93" s="47"/>
      <c r="UBU93" s="47"/>
      <c r="UBV93" s="47"/>
      <c r="UBW93" s="47"/>
      <c r="UBX93" s="47"/>
      <c r="UBY93" s="47"/>
      <c r="UBZ93" s="47"/>
      <c r="UCA93" s="47"/>
      <c r="UCB93" s="47"/>
      <c r="UCC93" s="47"/>
      <c r="UCD93" s="47"/>
      <c r="UCE93" s="47"/>
      <c r="UCF93" s="47"/>
      <c r="UCG93" s="47"/>
      <c r="UCH93" s="47"/>
      <c r="UCI93" s="47"/>
      <c r="UCJ93" s="47"/>
      <c r="UCK93" s="47"/>
      <c r="UCL93" s="47"/>
      <c r="UCM93" s="47"/>
      <c r="UCN93" s="47"/>
      <c r="UCO93" s="47"/>
      <c r="UCP93" s="47"/>
      <c r="UCQ93" s="47"/>
      <c r="UCR93" s="47"/>
      <c r="UCS93" s="47"/>
      <c r="UCT93" s="47"/>
      <c r="UCU93" s="47"/>
      <c r="UCV93" s="47"/>
      <c r="UCW93" s="47"/>
      <c r="UCX93" s="47"/>
      <c r="UCY93" s="47"/>
      <c r="UCZ93" s="47"/>
      <c r="UDA93" s="47"/>
      <c r="UDB93" s="47"/>
      <c r="UDC93" s="47"/>
      <c r="UDD93" s="47"/>
      <c r="UDE93" s="47"/>
      <c r="UDF93" s="47"/>
      <c r="UDG93" s="47"/>
      <c r="UDH93" s="47"/>
      <c r="UDI93" s="47"/>
      <c r="UDJ93" s="47"/>
      <c r="UDK93" s="47"/>
      <c r="UDL93" s="47"/>
      <c r="UDM93" s="47"/>
      <c r="UDN93" s="47"/>
      <c r="UDO93" s="47"/>
      <c r="UDP93" s="47"/>
      <c r="UDQ93" s="47"/>
      <c r="UDR93" s="47"/>
      <c r="UDS93" s="47"/>
      <c r="UDT93" s="47"/>
      <c r="UDU93" s="47"/>
      <c r="UDV93" s="47"/>
      <c r="UDW93" s="47"/>
      <c r="UDX93" s="47"/>
      <c r="UDY93" s="47"/>
      <c r="UDZ93" s="47"/>
      <c r="UEA93" s="47"/>
      <c r="UEB93" s="47"/>
      <c r="UEC93" s="47"/>
      <c r="UED93" s="47"/>
      <c r="UEE93" s="47"/>
      <c r="UEF93" s="47"/>
      <c r="UEG93" s="47"/>
      <c r="UEH93" s="47"/>
      <c r="UEI93" s="47"/>
      <c r="UEJ93" s="47"/>
      <c r="UEK93" s="47"/>
      <c r="UEL93" s="47"/>
      <c r="UEM93" s="47"/>
      <c r="UEN93" s="47"/>
      <c r="UEO93" s="47"/>
      <c r="UEP93" s="47"/>
      <c r="UEQ93" s="47"/>
      <c r="UER93" s="47"/>
      <c r="UES93" s="47"/>
      <c r="UET93" s="47"/>
      <c r="UEU93" s="47"/>
      <c r="UEV93" s="47"/>
      <c r="UEW93" s="47"/>
      <c r="UEX93" s="47"/>
      <c r="UEY93" s="47"/>
      <c r="UEZ93" s="47"/>
      <c r="UFA93" s="47"/>
      <c r="UFB93" s="47"/>
      <c r="UFC93" s="47"/>
      <c r="UFD93" s="47"/>
      <c r="UFE93" s="47"/>
      <c r="UFF93" s="47"/>
      <c r="UFG93" s="47"/>
      <c r="UFH93" s="47"/>
      <c r="UFI93" s="47"/>
      <c r="UFJ93" s="47"/>
      <c r="UFK93" s="47"/>
      <c r="UFL93" s="47"/>
      <c r="UFM93" s="47"/>
      <c r="UFN93" s="47"/>
      <c r="UFO93" s="47"/>
      <c r="UFP93" s="47"/>
      <c r="UFQ93" s="47"/>
      <c r="UFR93" s="47"/>
      <c r="UFS93" s="47"/>
      <c r="UFT93" s="47"/>
      <c r="UFU93" s="47"/>
      <c r="UFV93" s="47"/>
      <c r="UFW93" s="47"/>
      <c r="UFX93" s="47"/>
      <c r="UFY93" s="47"/>
      <c r="UFZ93" s="47"/>
      <c r="UGA93" s="47"/>
      <c r="UGB93" s="47"/>
      <c r="UGC93" s="47"/>
      <c r="UGD93" s="47"/>
      <c r="UGE93" s="47"/>
      <c r="UGF93" s="47"/>
      <c r="UGG93" s="47"/>
      <c r="UGH93" s="47"/>
      <c r="UGI93" s="47"/>
      <c r="UGJ93" s="47"/>
      <c r="UGK93" s="47"/>
      <c r="UGL93" s="47"/>
      <c r="UGM93" s="47"/>
      <c r="UGN93" s="47"/>
      <c r="UGO93" s="47"/>
      <c r="UGP93" s="47"/>
      <c r="UGQ93" s="47"/>
      <c r="UGR93" s="47"/>
      <c r="UGS93" s="47"/>
      <c r="UGT93" s="47"/>
      <c r="UGU93" s="47"/>
      <c r="UGV93" s="47"/>
      <c r="UGW93" s="47"/>
      <c r="UGX93" s="47"/>
      <c r="UGY93" s="47"/>
      <c r="UGZ93" s="47"/>
      <c r="UHA93" s="47"/>
      <c r="UHB93" s="47"/>
      <c r="UHC93" s="47"/>
      <c r="UHD93" s="47"/>
      <c r="UHE93" s="47"/>
      <c r="UHF93" s="47"/>
      <c r="UHG93" s="47"/>
      <c r="UHH93" s="47"/>
      <c r="UHI93" s="47"/>
      <c r="UHJ93" s="47"/>
      <c r="UHK93" s="47"/>
      <c r="UHL93" s="47"/>
      <c r="UHM93" s="47"/>
      <c r="UHN93" s="47"/>
      <c r="UHO93" s="47"/>
      <c r="UHP93" s="47"/>
      <c r="UHQ93" s="47"/>
      <c r="UHR93" s="47"/>
      <c r="UHS93" s="47"/>
      <c r="UHT93" s="47"/>
      <c r="UHU93" s="47"/>
      <c r="UHV93" s="47"/>
      <c r="UHW93" s="47"/>
      <c r="UHX93" s="47"/>
      <c r="UHY93" s="47"/>
      <c r="UHZ93" s="47"/>
      <c r="UIA93" s="47"/>
      <c r="UIB93" s="47"/>
      <c r="UIC93" s="47"/>
      <c r="UID93" s="47"/>
      <c r="UIE93" s="47"/>
      <c r="UIF93" s="47"/>
      <c r="UIG93" s="47"/>
      <c r="UIH93" s="47"/>
      <c r="UII93" s="47"/>
      <c r="UIJ93" s="47"/>
      <c r="UIK93" s="47"/>
      <c r="UIL93" s="47"/>
      <c r="UIM93" s="47"/>
      <c r="UIN93" s="47"/>
      <c r="UIO93" s="47"/>
      <c r="UIP93" s="47"/>
      <c r="UIQ93" s="47"/>
      <c r="UIR93" s="47"/>
      <c r="UIS93" s="47"/>
      <c r="UIT93" s="47"/>
      <c r="UIU93" s="47"/>
      <c r="UIV93" s="47"/>
      <c r="UIW93" s="47"/>
      <c r="UIX93" s="47"/>
      <c r="UIY93" s="47"/>
      <c r="UIZ93" s="47"/>
      <c r="UJA93" s="47"/>
      <c r="UJB93" s="47"/>
      <c r="UJC93" s="47"/>
      <c r="UJD93" s="47"/>
      <c r="UJE93" s="47"/>
      <c r="UJF93" s="47"/>
      <c r="UJG93" s="47"/>
      <c r="UJH93" s="47"/>
      <c r="UJI93" s="47"/>
      <c r="UJJ93" s="47"/>
      <c r="UJK93" s="47"/>
      <c r="UJL93" s="47"/>
      <c r="UJM93" s="47"/>
      <c r="UJN93" s="47"/>
      <c r="UJO93" s="47"/>
      <c r="UJP93" s="47"/>
      <c r="UJQ93" s="47"/>
      <c r="UJR93" s="47"/>
      <c r="UJS93" s="47"/>
      <c r="UJT93" s="47"/>
      <c r="UJU93" s="47"/>
      <c r="UJV93" s="47"/>
      <c r="UJW93" s="47"/>
      <c r="UJX93" s="47"/>
      <c r="UJY93" s="47"/>
      <c r="UJZ93" s="47"/>
      <c r="UKA93" s="47"/>
      <c r="UKB93" s="47"/>
      <c r="UKC93" s="47"/>
      <c r="UKD93" s="47"/>
      <c r="UKE93" s="47"/>
      <c r="UKF93" s="47"/>
      <c r="UKG93" s="47"/>
      <c r="UKH93" s="47"/>
      <c r="UKI93" s="47"/>
      <c r="UKJ93" s="47"/>
      <c r="UKK93" s="47"/>
      <c r="UKL93" s="47"/>
      <c r="UKM93" s="47"/>
      <c r="UKN93" s="47"/>
      <c r="UKO93" s="47"/>
      <c r="UKP93" s="47"/>
      <c r="UKQ93" s="47"/>
      <c r="UKR93" s="47"/>
      <c r="UKS93" s="47"/>
      <c r="UKT93" s="47"/>
      <c r="UKU93" s="47"/>
      <c r="UKV93" s="47"/>
      <c r="UKW93" s="47"/>
      <c r="UKX93" s="47"/>
      <c r="UKY93" s="47"/>
      <c r="UKZ93" s="47"/>
      <c r="ULA93" s="47"/>
      <c r="ULB93" s="47"/>
      <c r="ULC93" s="47"/>
      <c r="ULD93" s="47"/>
      <c r="ULE93" s="47"/>
      <c r="ULF93" s="47"/>
      <c r="ULG93" s="47"/>
      <c r="ULH93" s="47"/>
      <c r="ULI93" s="47"/>
      <c r="ULJ93" s="47"/>
      <c r="ULK93" s="47"/>
      <c r="ULL93" s="47"/>
      <c r="ULM93" s="47"/>
      <c r="ULN93" s="47"/>
      <c r="ULO93" s="47"/>
      <c r="ULP93" s="47"/>
      <c r="ULQ93" s="47"/>
      <c r="ULR93" s="47"/>
      <c r="ULS93" s="47"/>
      <c r="ULT93" s="47"/>
      <c r="ULU93" s="47"/>
      <c r="ULV93" s="47"/>
      <c r="ULW93" s="47"/>
      <c r="ULX93" s="47"/>
      <c r="ULY93" s="47"/>
      <c r="ULZ93" s="47"/>
      <c r="UMA93" s="47"/>
      <c r="UMB93" s="47"/>
      <c r="UMC93" s="47"/>
      <c r="UMD93" s="47"/>
      <c r="UME93" s="47"/>
      <c r="UMF93" s="47"/>
      <c r="UMG93" s="47"/>
      <c r="UMH93" s="47"/>
      <c r="UMI93" s="47"/>
      <c r="UMJ93" s="47"/>
      <c r="UMK93" s="47"/>
      <c r="UML93" s="47"/>
      <c r="UMM93" s="47"/>
      <c r="UMN93" s="47"/>
      <c r="UMO93" s="47"/>
      <c r="UMP93" s="47"/>
      <c r="UMQ93" s="47"/>
      <c r="UMR93" s="47"/>
      <c r="UMS93" s="47"/>
      <c r="UMT93" s="47"/>
      <c r="UMU93" s="47"/>
      <c r="UMV93" s="47"/>
      <c r="UMW93" s="47"/>
      <c r="UMX93" s="47"/>
      <c r="UMY93" s="47"/>
      <c r="UMZ93" s="47"/>
      <c r="UNA93" s="47"/>
      <c r="UNB93" s="47"/>
      <c r="UNC93" s="47"/>
      <c r="UND93" s="47"/>
      <c r="UNE93" s="47"/>
      <c r="UNF93" s="47"/>
      <c r="UNG93" s="47"/>
      <c r="UNH93" s="47"/>
      <c r="UNI93" s="47"/>
      <c r="UNJ93" s="47"/>
      <c r="UNK93" s="47"/>
      <c r="UNL93" s="47"/>
      <c r="UNM93" s="47"/>
      <c r="UNN93" s="47"/>
      <c r="UNO93" s="47"/>
      <c r="UNP93" s="47"/>
      <c r="UNQ93" s="47"/>
      <c r="UNR93" s="47"/>
      <c r="UNS93" s="47"/>
      <c r="UNT93" s="47"/>
      <c r="UNU93" s="47"/>
      <c r="UNV93" s="47"/>
      <c r="UNW93" s="47"/>
      <c r="UNX93" s="47"/>
      <c r="UNY93" s="47"/>
      <c r="UNZ93" s="47"/>
      <c r="UOA93" s="47"/>
      <c r="UOB93" s="47"/>
      <c r="UOC93" s="47"/>
      <c r="UOD93" s="47"/>
      <c r="UOE93" s="47"/>
      <c r="UOF93" s="47"/>
      <c r="UOG93" s="47"/>
      <c r="UOH93" s="47"/>
      <c r="UOI93" s="47"/>
      <c r="UOJ93" s="47"/>
      <c r="UOK93" s="47"/>
      <c r="UOL93" s="47"/>
      <c r="UOM93" s="47"/>
      <c r="UON93" s="47"/>
      <c r="UOO93" s="47"/>
      <c r="UOP93" s="47"/>
      <c r="UOQ93" s="47"/>
      <c r="UOR93" s="47"/>
      <c r="UOS93" s="47"/>
      <c r="UOT93" s="47"/>
      <c r="UOU93" s="47"/>
      <c r="UOV93" s="47"/>
      <c r="UOW93" s="47"/>
      <c r="UOX93" s="47"/>
      <c r="UOY93" s="47"/>
      <c r="UOZ93" s="47"/>
      <c r="UPA93" s="47"/>
      <c r="UPB93" s="47"/>
      <c r="UPC93" s="47"/>
      <c r="UPD93" s="47"/>
      <c r="UPE93" s="47"/>
      <c r="UPF93" s="47"/>
      <c r="UPG93" s="47"/>
      <c r="UPH93" s="47"/>
      <c r="UPI93" s="47"/>
      <c r="UPJ93" s="47"/>
      <c r="UPK93" s="47"/>
      <c r="UPL93" s="47"/>
      <c r="UPM93" s="47"/>
      <c r="UPN93" s="47"/>
      <c r="UPO93" s="47"/>
      <c r="UPP93" s="47"/>
      <c r="UPQ93" s="47"/>
      <c r="UPR93" s="47"/>
      <c r="UPS93" s="47"/>
      <c r="UPT93" s="47"/>
      <c r="UPU93" s="47"/>
      <c r="UPV93" s="47"/>
      <c r="UPW93" s="47"/>
      <c r="UPX93" s="47"/>
      <c r="UPY93" s="47"/>
      <c r="UPZ93" s="47"/>
      <c r="UQA93" s="47"/>
      <c r="UQB93" s="47"/>
      <c r="UQC93" s="47"/>
      <c r="UQD93" s="47"/>
      <c r="UQE93" s="47"/>
      <c r="UQF93" s="47"/>
      <c r="UQG93" s="47"/>
      <c r="UQH93" s="47"/>
      <c r="UQI93" s="47"/>
      <c r="UQJ93" s="47"/>
      <c r="UQK93" s="47"/>
      <c r="UQL93" s="47"/>
      <c r="UQM93" s="47"/>
      <c r="UQN93" s="47"/>
      <c r="UQO93" s="47"/>
      <c r="UQP93" s="47"/>
      <c r="UQQ93" s="47"/>
      <c r="UQR93" s="47"/>
      <c r="UQS93" s="47"/>
      <c r="UQT93" s="47"/>
      <c r="UQU93" s="47"/>
      <c r="UQV93" s="47"/>
      <c r="UQW93" s="47"/>
      <c r="UQX93" s="47"/>
      <c r="UQY93" s="47"/>
      <c r="UQZ93" s="47"/>
      <c r="URA93" s="47"/>
      <c r="URB93" s="47"/>
      <c r="URC93" s="47"/>
      <c r="URD93" s="47"/>
      <c r="URE93" s="47"/>
      <c r="URF93" s="47"/>
      <c r="URG93" s="47"/>
      <c r="URH93" s="47"/>
      <c r="URI93" s="47"/>
      <c r="URJ93" s="47"/>
      <c r="URK93" s="47"/>
      <c r="URL93" s="47"/>
      <c r="URM93" s="47"/>
      <c r="URN93" s="47"/>
      <c r="URO93" s="47"/>
      <c r="URP93" s="47"/>
      <c r="URQ93" s="47"/>
      <c r="URR93" s="47"/>
      <c r="URS93" s="47"/>
      <c r="URT93" s="47"/>
      <c r="URU93" s="47"/>
      <c r="URV93" s="47"/>
      <c r="URW93" s="47"/>
      <c r="URX93" s="47"/>
      <c r="URY93" s="47"/>
      <c r="URZ93" s="47"/>
      <c r="USA93" s="47"/>
      <c r="USB93" s="47"/>
      <c r="USC93" s="47"/>
      <c r="USD93" s="47"/>
      <c r="USE93" s="47"/>
      <c r="USF93" s="47"/>
      <c r="USG93" s="47"/>
      <c r="USH93" s="47"/>
      <c r="USI93" s="47"/>
      <c r="USJ93" s="47"/>
      <c r="USK93" s="47"/>
      <c r="USL93" s="47"/>
      <c r="USM93" s="47"/>
      <c r="USN93" s="47"/>
      <c r="USO93" s="47"/>
      <c r="USP93" s="47"/>
      <c r="USQ93" s="47"/>
      <c r="USR93" s="47"/>
      <c r="USS93" s="47"/>
      <c r="UST93" s="47"/>
      <c r="USU93" s="47"/>
      <c r="USV93" s="47"/>
      <c r="USW93" s="47"/>
      <c r="USX93" s="47"/>
      <c r="USY93" s="47"/>
      <c r="USZ93" s="47"/>
      <c r="UTA93" s="47"/>
      <c r="UTB93" s="47"/>
      <c r="UTC93" s="47"/>
      <c r="UTD93" s="47"/>
      <c r="UTE93" s="47"/>
      <c r="UTF93" s="47"/>
      <c r="UTG93" s="47"/>
      <c r="UTH93" s="47"/>
      <c r="UTI93" s="47"/>
      <c r="UTJ93" s="47"/>
      <c r="UTK93" s="47"/>
      <c r="UTL93" s="47"/>
      <c r="UTM93" s="47"/>
      <c r="UTN93" s="47"/>
      <c r="UTO93" s="47"/>
      <c r="UTP93" s="47"/>
      <c r="UTQ93" s="47"/>
      <c r="UTR93" s="47"/>
      <c r="UTS93" s="47"/>
      <c r="UTT93" s="47"/>
      <c r="UTU93" s="47"/>
      <c r="UTV93" s="47"/>
      <c r="UTW93" s="47"/>
      <c r="UTX93" s="47"/>
      <c r="UTY93" s="47"/>
      <c r="UTZ93" s="47"/>
      <c r="UUA93" s="47"/>
      <c r="UUB93" s="47"/>
      <c r="UUC93" s="47"/>
      <c r="UUD93" s="47"/>
      <c r="UUE93" s="47"/>
      <c r="UUF93" s="47"/>
      <c r="UUG93" s="47"/>
      <c r="UUH93" s="47"/>
      <c r="UUI93" s="47"/>
      <c r="UUJ93" s="47"/>
      <c r="UUK93" s="47"/>
      <c r="UUL93" s="47"/>
      <c r="UUM93" s="47"/>
      <c r="UUN93" s="47"/>
      <c r="UUO93" s="47"/>
      <c r="UUP93" s="47"/>
      <c r="UUQ93" s="47"/>
      <c r="UUR93" s="47"/>
      <c r="UUS93" s="47"/>
      <c r="UUT93" s="47"/>
      <c r="UUU93" s="47"/>
      <c r="UUV93" s="47"/>
      <c r="UUW93" s="47"/>
      <c r="UUX93" s="47"/>
      <c r="UUY93" s="47"/>
      <c r="UUZ93" s="47"/>
      <c r="UVA93" s="47"/>
      <c r="UVB93" s="47"/>
      <c r="UVC93" s="47"/>
      <c r="UVD93" s="47"/>
      <c r="UVE93" s="47"/>
      <c r="UVF93" s="47"/>
      <c r="UVG93" s="47"/>
      <c r="UVH93" s="47"/>
      <c r="UVI93" s="47"/>
      <c r="UVJ93" s="47"/>
      <c r="UVK93" s="47"/>
      <c r="UVL93" s="47"/>
      <c r="UVM93" s="47"/>
      <c r="UVN93" s="47"/>
      <c r="UVO93" s="47"/>
      <c r="UVP93" s="47"/>
      <c r="UVQ93" s="47"/>
      <c r="UVR93" s="47"/>
      <c r="UVS93" s="47"/>
      <c r="UVT93" s="47"/>
      <c r="UVU93" s="47"/>
      <c r="UVV93" s="47"/>
      <c r="UVW93" s="47"/>
      <c r="UVX93" s="47"/>
      <c r="UVY93" s="47"/>
      <c r="UVZ93" s="47"/>
      <c r="UWA93" s="47"/>
      <c r="UWB93" s="47"/>
      <c r="UWC93" s="47"/>
      <c r="UWD93" s="47"/>
      <c r="UWE93" s="47"/>
      <c r="UWF93" s="47"/>
      <c r="UWG93" s="47"/>
      <c r="UWH93" s="47"/>
      <c r="UWI93" s="47"/>
      <c r="UWJ93" s="47"/>
      <c r="UWK93" s="47"/>
      <c r="UWL93" s="47"/>
      <c r="UWM93" s="47"/>
      <c r="UWN93" s="47"/>
      <c r="UWO93" s="47"/>
      <c r="UWP93" s="47"/>
      <c r="UWQ93" s="47"/>
      <c r="UWR93" s="47"/>
      <c r="UWS93" s="47"/>
      <c r="UWT93" s="47"/>
      <c r="UWU93" s="47"/>
      <c r="UWV93" s="47"/>
      <c r="UWW93" s="47"/>
      <c r="UWX93" s="47"/>
      <c r="UWY93" s="47"/>
      <c r="UWZ93" s="47"/>
      <c r="UXA93" s="47"/>
      <c r="UXB93" s="47"/>
      <c r="UXC93" s="47"/>
      <c r="UXD93" s="47"/>
      <c r="UXE93" s="47"/>
      <c r="UXF93" s="47"/>
      <c r="UXG93" s="47"/>
      <c r="UXH93" s="47"/>
      <c r="UXI93" s="47"/>
      <c r="UXJ93" s="47"/>
      <c r="UXK93" s="47"/>
      <c r="UXL93" s="47"/>
      <c r="UXM93" s="47"/>
      <c r="UXN93" s="47"/>
      <c r="UXO93" s="47"/>
      <c r="UXP93" s="47"/>
      <c r="UXQ93" s="47"/>
      <c r="UXR93" s="47"/>
      <c r="UXS93" s="47"/>
      <c r="UXT93" s="47"/>
      <c r="UXU93" s="47"/>
      <c r="UXV93" s="47"/>
      <c r="UXW93" s="47"/>
      <c r="UXX93" s="47"/>
      <c r="UXY93" s="47"/>
      <c r="UXZ93" s="47"/>
      <c r="UYA93" s="47"/>
      <c r="UYB93" s="47"/>
      <c r="UYC93" s="47"/>
      <c r="UYD93" s="47"/>
      <c r="UYE93" s="47"/>
      <c r="UYF93" s="47"/>
      <c r="UYG93" s="47"/>
      <c r="UYH93" s="47"/>
      <c r="UYI93" s="47"/>
      <c r="UYJ93" s="47"/>
      <c r="UYK93" s="47"/>
      <c r="UYL93" s="47"/>
      <c r="UYM93" s="47"/>
      <c r="UYN93" s="47"/>
      <c r="UYO93" s="47"/>
      <c r="UYP93" s="47"/>
      <c r="UYQ93" s="47"/>
      <c r="UYR93" s="47"/>
      <c r="UYS93" s="47"/>
      <c r="UYT93" s="47"/>
      <c r="UYU93" s="47"/>
      <c r="UYV93" s="47"/>
      <c r="UYW93" s="47"/>
      <c r="UYX93" s="47"/>
      <c r="UYY93" s="47"/>
      <c r="UYZ93" s="47"/>
      <c r="UZA93" s="47"/>
      <c r="UZB93" s="47"/>
      <c r="UZC93" s="47"/>
      <c r="UZD93" s="47"/>
      <c r="UZE93" s="47"/>
      <c r="UZF93" s="47"/>
      <c r="UZG93" s="47"/>
      <c r="UZH93" s="47"/>
      <c r="UZI93" s="47"/>
      <c r="UZJ93" s="47"/>
      <c r="UZK93" s="47"/>
      <c r="UZL93" s="47"/>
      <c r="UZM93" s="47"/>
      <c r="UZN93" s="47"/>
      <c r="UZO93" s="47"/>
      <c r="UZP93" s="47"/>
      <c r="UZQ93" s="47"/>
      <c r="UZR93" s="47"/>
      <c r="UZS93" s="47"/>
      <c r="UZT93" s="47"/>
      <c r="UZU93" s="47"/>
      <c r="UZV93" s="47"/>
      <c r="UZW93" s="47"/>
      <c r="UZX93" s="47"/>
      <c r="UZY93" s="47"/>
      <c r="UZZ93" s="47"/>
      <c r="VAA93" s="47"/>
      <c r="VAB93" s="47"/>
      <c r="VAC93" s="47"/>
      <c r="VAD93" s="47"/>
      <c r="VAE93" s="47"/>
      <c r="VAF93" s="47"/>
      <c r="VAG93" s="47"/>
      <c r="VAH93" s="47"/>
      <c r="VAI93" s="47"/>
      <c r="VAJ93" s="47"/>
      <c r="VAK93" s="47"/>
      <c r="VAL93" s="47"/>
      <c r="VAM93" s="47"/>
      <c r="VAN93" s="47"/>
      <c r="VAO93" s="47"/>
      <c r="VAP93" s="47"/>
      <c r="VAQ93" s="47"/>
      <c r="VAR93" s="47"/>
      <c r="VAS93" s="47"/>
      <c r="VAT93" s="47"/>
      <c r="VAU93" s="47"/>
      <c r="VAV93" s="47"/>
      <c r="VAW93" s="47"/>
      <c r="VAX93" s="47"/>
      <c r="VAY93" s="47"/>
      <c r="VAZ93" s="47"/>
      <c r="VBA93" s="47"/>
      <c r="VBB93" s="47"/>
      <c r="VBC93" s="47"/>
      <c r="VBD93" s="47"/>
      <c r="VBE93" s="47"/>
      <c r="VBF93" s="47"/>
      <c r="VBG93" s="47"/>
      <c r="VBH93" s="47"/>
      <c r="VBI93" s="47"/>
      <c r="VBJ93" s="47"/>
      <c r="VBK93" s="47"/>
      <c r="VBL93" s="47"/>
      <c r="VBM93" s="47"/>
      <c r="VBN93" s="47"/>
      <c r="VBO93" s="47"/>
      <c r="VBP93" s="47"/>
      <c r="VBQ93" s="47"/>
      <c r="VBR93" s="47"/>
      <c r="VBS93" s="47"/>
      <c r="VBT93" s="47"/>
      <c r="VBU93" s="47"/>
      <c r="VBV93" s="47"/>
      <c r="VBW93" s="47"/>
      <c r="VBX93" s="47"/>
      <c r="VBY93" s="47"/>
      <c r="VBZ93" s="47"/>
      <c r="VCA93" s="47"/>
      <c r="VCB93" s="47"/>
      <c r="VCC93" s="47"/>
      <c r="VCD93" s="47"/>
      <c r="VCE93" s="47"/>
      <c r="VCF93" s="47"/>
      <c r="VCG93" s="47"/>
      <c r="VCH93" s="47"/>
      <c r="VCI93" s="47"/>
      <c r="VCJ93" s="47"/>
      <c r="VCK93" s="47"/>
      <c r="VCL93" s="47"/>
      <c r="VCM93" s="47"/>
      <c r="VCN93" s="47"/>
      <c r="VCO93" s="47"/>
      <c r="VCP93" s="47"/>
      <c r="VCQ93" s="47"/>
      <c r="VCR93" s="47"/>
      <c r="VCS93" s="47"/>
      <c r="VCT93" s="47"/>
      <c r="VCU93" s="47"/>
      <c r="VCV93" s="47"/>
      <c r="VCW93" s="47"/>
      <c r="VCX93" s="47"/>
      <c r="VCY93" s="47"/>
      <c r="VCZ93" s="47"/>
      <c r="VDA93" s="47"/>
      <c r="VDB93" s="47"/>
      <c r="VDC93" s="47"/>
      <c r="VDD93" s="47"/>
      <c r="VDE93" s="47"/>
      <c r="VDF93" s="47"/>
      <c r="VDG93" s="47"/>
      <c r="VDH93" s="47"/>
      <c r="VDI93" s="47"/>
      <c r="VDJ93" s="47"/>
      <c r="VDK93" s="47"/>
      <c r="VDL93" s="47"/>
      <c r="VDM93" s="47"/>
      <c r="VDN93" s="47"/>
      <c r="VDO93" s="47"/>
      <c r="VDP93" s="47"/>
      <c r="VDQ93" s="47"/>
      <c r="VDR93" s="47"/>
      <c r="VDS93" s="47"/>
      <c r="VDT93" s="47"/>
      <c r="VDU93" s="47"/>
      <c r="VDV93" s="47"/>
      <c r="VDW93" s="47"/>
      <c r="VDX93" s="47"/>
      <c r="VDY93" s="47"/>
      <c r="VDZ93" s="47"/>
      <c r="VEA93" s="47"/>
      <c r="VEB93" s="47"/>
      <c r="VEC93" s="47"/>
      <c r="VED93" s="47"/>
      <c r="VEE93" s="47"/>
      <c r="VEF93" s="47"/>
      <c r="VEG93" s="47"/>
      <c r="VEH93" s="47"/>
      <c r="VEI93" s="47"/>
      <c r="VEJ93" s="47"/>
      <c r="VEK93" s="47"/>
      <c r="VEL93" s="47"/>
      <c r="VEM93" s="47"/>
      <c r="VEN93" s="47"/>
      <c r="VEO93" s="47"/>
      <c r="VEP93" s="47"/>
      <c r="VEQ93" s="47"/>
      <c r="VER93" s="47"/>
      <c r="VES93" s="47"/>
      <c r="VET93" s="47"/>
      <c r="VEU93" s="47"/>
      <c r="VEV93" s="47"/>
      <c r="VEW93" s="47"/>
      <c r="VEX93" s="47"/>
      <c r="VEY93" s="47"/>
      <c r="VEZ93" s="47"/>
      <c r="VFA93" s="47"/>
      <c r="VFB93" s="47"/>
      <c r="VFC93" s="47"/>
      <c r="VFD93" s="47"/>
      <c r="VFE93" s="47"/>
      <c r="VFF93" s="47"/>
      <c r="VFG93" s="47"/>
      <c r="VFH93" s="47"/>
      <c r="VFI93" s="47"/>
      <c r="VFJ93" s="47"/>
      <c r="VFK93" s="47"/>
      <c r="VFL93" s="47"/>
      <c r="VFM93" s="47"/>
      <c r="VFN93" s="47"/>
      <c r="VFO93" s="47"/>
      <c r="VFP93" s="47"/>
      <c r="VFQ93" s="47"/>
      <c r="VFR93" s="47"/>
      <c r="VFS93" s="47"/>
      <c r="VFT93" s="47"/>
      <c r="VFU93" s="47"/>
      <c r="VFV93" s="47"/>
      <c r="VFW93" s="47"/>
      <c r="VFX93" s="47"/>
      <c r="VFY93" s="47"/>
      <c r="VFZ93" s="47"/>
      <c r="VGA93" s="47"/>
      <c r="VGB93" s="47"/>
      <c r="VGC93" s="47"/>
      <c r="VGD93" s="47"/>
      <c r="VGE93" s="47"/>
      <c r="VGF93" s="47"/>
      <c r="VGG93" s="47"/>
      <c r="VGH93" s="47"/>
      <c r="VGI93" s="47"/>
      <c r="VGJ93" s="47"/>
      <c r="VGK93" s="47"/>
      <c r="VGL93" s="47"/>
      <c r="VGM93" s="47"/>
      <c r="VGN93" s="47"/>
      <c r="VGO93" s="47"/>
      <c r="VGP93" s="47"/>
      <c r="VGQ93" s="47"/>
      <c r="VGR93" s="47"/>
      <c r="VGS93" s="47"/>
      <c r="VGT93" s="47"/>
      <c r="VGU93" s="47"/>
      <c r="VGV93" s="47"/>
      <c r="VGW93" s="47"/>
      <c r="VGX93" s="47"/>
      <c r="VGY93" s="47"/>
      <c r="VGZ93" s="47"/>
      <c r="VHA93" s="47"/>
      <c r="VHB93" s="47"/>
      <c r="VHC93" s="47"/>
      <c r="VHD93" s="47"/>
      <c r="VHE93" s="47"/>
      <c r="VHF93" s="47"/>
      <c r="VHG93" s="47"/>
      <c r="VHH93" s="47"/>
      <c r="VHI93" s="47"/>
      <c r="VHJ93" s="47"/>
      <c r="VHK93" s="47"/>
      <c r="VHL93" s="47"/>
      <c r="VHM93" s="47"/>
      <c r="VHN93" s="47"/>
      <c r="VHO93" s="47"/>
      <c r="VHP93" s="47"/>
      <c r="VHQ93" s="47"/>
      <c r="VHR93" s="47"/>
      <c r="VHS93" s="47"/>
      <c r="VHT93" s="47"/>
      <c r="VHU93" s="47"/>
      <c r="VHV93" s="47"/>
      <c r="VHW93" s="47"/>
      <c r="VHX93" s="47"/>
      <c r="VHY93" s="47"/>
      <c r="VHZ93" s="47"/>
      <c r="VIA93" s="47"/>
      <c r="VIB93" s="47"/>
      <c r="VIC93" s="47"/>
      <c r="VID93" s="47"/>
      <c r="VIE93" s="47"/>
      <c r="VIF93" s="47"/>
      <c r="VIG93" s="47"/>
      <c r="VIH93" s="47"/>
      <c r="VII93" s="47"/>
      <c r="VIJ93" s="47"/>
      <c r="VIK93" s="47"/>
      <c r="VIL93" s="47"/>
      <c r="VIM93" s="47"/>
      <c r="VIN93" s="47"/>
      <c r="VIO93" s="47"/>
      <c r="VIP93" s="47"/>
      <c r="VIQ93" s="47"/>
      <c r="VIR93" s="47"/>
      <c r="VIS93" s="47"/>
      <c r="VIT93" s="47"/>
      <c r="VIU93" s="47"/>
      <c r="VIV93" s="47"/>
      <c r="VIW93" s="47"/>
      <c r="VIX93" s="47"/>
      <c r="VIY93" s="47"/>
      <c r="VIZ93" s="47"/>
      <c r="VJA93" s="47"/>
      <c r="VJB93" s="47"/>
      <c r="VJC93" s="47"/>
      <c r="VJD93" s="47"/>
      <c r="VJE93" s="47"/>
      <c r="VJF93" s="47"/>
      <c r="VJG93" s="47"/>
      <c r="VJH93" s="47"/>
      <c r="VJI93" s="47"/>
      <c r="VJJ93" s="47"/>
      <c r="VJK93" s="47"/>
      <c r="VJL93" s="47"/>
      <c r="VJM93" s="47"/>
      <c r="VJN93" s="47"/>
      <c r="VJO93" s="47"/>
      <c r="VJP93" s="47"/>
      <c r="VJQ93" s="47"/>
      <c r="VJR93" s="47"/>
      <c r="VJS93" s="47"/>
      <c r="VJT93" s="47"/>
      <c r="VJU93" s="47"/>
      <c r="VJV93" s="47"/>
      <c r="VJW93" s="47"/>
      <c r="VJX93" s="47"/>
      <c r="VJY93" s="47"/>
      <c r="VJZ93" s="47"/>
      <c r="VKA93" s="47"/>
      <c r="VKB93" s="47"/>
      <c r="VKC93" s="47"/>
      <c r="VKD93" s="47"/>
      <c r="VKE93" s="47"/>
      <c r="VKF93" s="47"/>
      <c r="VKG93" s="47"/>
      <c r="VKH93" s="47"/>
      <c r="VKI93" s="47"/>
      <c r="VKJ93" s="47"/>
      <c r="VKK93" s="47"/>
      <c r="VKL93" s="47"/>
      <c r="VKM93" s="47"/>
      <c r="VKN93" s="47"/>
      <c r="VKO93" s="47"/>
      <c r="VKP93" s="47"/>
      <c r="VKQ93" s="47"/>
      <c r="VKR93" s="47"/>
      <c r="VKS93" s="47"/>
      <c r="VKT93" s="47"/>
      <c r="VKU93" s="47"/>
      <c r="VKV93" s="47"/>
      <c r="VKW93" s="47"/>
      <c r="VKX93" s="47"/>
      <c r="VKY93" s="47"/>
      <c r="VKZ93" s="47"/>
      <c r="VLA93" s="47"/>
      <c r="VLB93" s="47"/>
      <c r="VLC93" s="47"/>
      <c r="VLD93" s="47"/>
      <c r="VLE93" s="47"/>
      <c r="VLF93" s="47"/>
      <c r="VLG93" s="47"/>
      <c r="VLH93" s="47"/>
      <c r="VLI93" s="47"/>
      <c r="VLJ93" s="47"/>
      <c r="VLK93" s="47"/>
      <c r="VLL93" s="47"/>
      <c r="VLM93" s="47"/>
      <c r="VLN93" s="47"/>
      <c r="VLO93" s="47"/>
      <c r="VLP93" s="47"/>
      <c r="VLQ93" s="47"/>
      <c r="VLR93" s="47"/>
      <c r="VLS93" s="47"/>
      <c r="VLT93" s="47"/>
      <c r="VLU93" s="47"/>
      <c r="VLV93" s="47"/>
      <c r="VLW93" s="47"/>
      <c r="VLX93" s="47"/>
      <c r="VLY93" s="47"/>
      <c r="VLZ93" s="47"/>
      <c r="VMA93" s="47"/>
      <c r="VMB93" s="47"/>
      <c r="VMC93" s="47"/>
      <c r="VMD93" s="47"/>
      <c r="VME93" s="47"/>
      <c r="VMF93" s="47"/>
      <c r="VMG93" s="47"/>
      <c r="VMH93" s="47"/>
      <c r="VMI93" s="47"/>
      <c r="VMJ93" s="47"/>
      <c r="VMK93" s="47"/>
      <c r="VML93" s="47"/>
      <c r="VMM93" s="47"/>
      <c r="VMN93" s="47"/>
      <c r="VMO93" s="47"/>
      <c r="VMP93" s="47"/>
      <c r="VMQ93" s="47"/>
      <c r="VMR93" s="47"/>
      <c r="VMS93" s="47"/>
      <c r="VMT93" s="47"/>
      <c r="VMU93" s="47"/>
      <c r="VMV93" s="47"/>
      <c r="VMW93" s="47"/>
      <c r="VMX93" s="47"/>
      <c r="VMY93" s="47"/>
      <c r="VMZ93" s="47"/>
      <c r="VNA93" s="47"/>
      <c r="VNB93" s="47"/>
      <c r="VNC93" s="47"/>
      <c r="VND93" s="47"/>
      <c r="VNE93" s="47"/>
      <c r="VNF93" s="47"/>
      <c r="VNG93" s="47"/>
      <c r="VNH93" s="47"/>
      <c r="VNI93" s="47"/>
      <c r="VNJ93" s="47"/>
      <c r="VNK93" s="47"/>
      <c r="VNL93" s="47"/>
      <c r="VNM93" s="47"/>
      <c r="VNN93" s="47"/>
      <c r="VNO93" s="47"/>
      <c r="VNP93" s="47"/>
      <c r="VNQ93" s="47"/>
      <c r="VNR93" s="47"/>
      <c r="VNS93" s="47"/>
      <c r="VNT93" s="47"/>
      <c r="VNU93" s="47"/>
      <c r="VNV93" s="47"/>
      <c r="VNW93" s="47"/>
      <c r="VNX93" s="47"/>
      <c r="VNY93" s="47"/>
      <c r="VNZ93" s="47"/>
      <c r="VOA93" s="47"/>
      <c r="VOB93" s="47"/>
      <c r="VOC93" s="47"/>
      <c r="VOD93" s="47"/>
      <c r="VOE93" s="47"/>
      <c r="VOF93" s="47"/>
      <c r="VOG93" s="47"/>
      <c r="VOH93" s="47"/>
      <c r="VOI93" s="47"/>
      <c r="VOJ93" s="47"/>
      <c r="VOK93" s="47"/>
      <c r="VOL93" s="47"/>
      <c r="VOM93" s="47"/>
      <c r="VON93" s="47"/>
      <c r="VOO93" s="47"/>
      <c r="VOP93" s="47"/>
      <c r="VOQ93" s="47"/>
      <c r="VOR93" s="47"/>
      <c r="VOS93" s="47"/>
      <c r="VOT93" s="47"/>
      <c r="VOU93" s="47"/>
      <c r="VOV93" s="47"/>
      <c r="VOW93" s="47"/>
      <c r="VOX93" s="47"/>
      <c r="VOY93" s="47"/>
      <c r="VOZ93" s="47"/>
      <c r="VPA93" s="47"/>
      <c r="VPB93" s="47"/>
      <c r="VPC93" s="47"/>
      <c r="VPD93" s="47"/>
      <c r="VPE93" s="47"/>
      <c r="VPF93" s="47"/>
      <c r="VPG93" s="47"/>
      <c r="VPH93" s="47"/>
      <c r="VPI93" s="47"/>
      <c r="VPJ93" s="47"/>
      <c r="VPK93" s="47"/>
      <c r="VPL93" s="47"/>
      <c r="VPM93" s="47"/>
      <c r="VPN93" s="47"/>
      <c r="VPO93" s="47"/>
      <c r="VPP93" s="47"/>
      <c r="VPQ93" s="47"/>
      <c r="VPR93" s="47"/>
      <c r="VPS93" s="47"/>
      <c r="VPT93" s="47"/>
      <c r="VPU93" s="47"/>
      <c r="VPV93" s="47"/>
      <c r="VPW93" s="47"/>
      <c r="VPX93" s="47"/>
      <c r="VPY93" s="47"/>
      <c r="VPZ93" s="47"/>
      <c r="VQA93" s="47"/>
      <c r="VQB93" s="47"/>
      <c r="VQC93" s="47"/>
      <c r="VQD93" s="47"/>
      <c r="VQE93" s="47"/>
      <c r="VQF93" s="47"/>
      <c r="VQG93" s="47"/>
      <c r="VQH93" s="47"/>
      <c r="VQI93" s="47"/>
      <c r="VQJ93" s="47"/>
      <c r="VQK93" s="47"/>
      <c r="VQL93" s="47"/>
      <c r="VQM93" s="47"/>
      <c r="VQN93" s="47"/>
      <c r="VQO93" s="47"/>
      <c r="VQP93" s="47"/>
      <c r="VQQ93" s="47"/>
      <c r="VQR93" s="47"/>
      <c r="VQS93" s="47"/>
      <c r="VQT93" s="47"/>
      <c r="VQU93" s="47"/>
      <c r="VQV93" s="47"/>
      <c r="VQW93" s="47"/>
      <c r="VQX93" s="47"/>
      <c r="VQY93" s="47"/>
      <c r="VQZ93" s="47"/>
      <c r="VRA93" s="47"/>
      <c r="VRB93" s="47"/>
      <c r="VRC93" s="47"/>
      <c r="VRD93" s="47"/>
      <c r="VRE93" s="47"/>
      <c r="VRF93" s="47"/>
      <c r="VRG93" s="47"/>
      <c r="VRH93" s="47"/>
      <c r="VRI93" s="47"/>
      <c r="VRJ93" s="47"/>
      <c r="VRK93" s="47"/>
      <c r="VRL93" s="47"/>
      <c r="VRM93" s="47"/>
      <c r="VRN93" s="47"/>
      <c r="VRO93" s="47"/>
      <c r="VRP93" s="47"/>
      <c r="VRQ93" s="47"/>
      <c r="VRR93" s="47"/>
      <c r="VRS93" s="47"/>
      <c r="VRT93" s="47"/>
      <c r="VRU93" s="47"/>
      <c r="VRV93" s="47"/>
      <c r="VRW93" s="47"/>
      <c r="VRX93" s="47"/>
      <c r="VRY93" s="47"/>
      <c r="VRZ93" s="47"/>
      <c r="VSA93" s="47"/>
      <c r="VSB93" s="47"/>
      <c r="VSC93" s="47"/>
      <c r="VSD93" s="47"/>
      <c r="VSE93" s="47"/>
      <c r="VSF93" s="47"/>
      <c r="VSG93" s="47"/>
      <c r="VSH93" s="47"/>
      <c r="VSI93" s="47"/>
      <c r="VSJ93" s="47"/>
      <c r="VSK93" s="47"/>
      <c r="VSL93" s="47"/>
      <c r="VSM93" s="47"/>
      <c r="VSN93" s="47"/>
      <c r="VSO93" s="47"/>
      <c r="VSP93" s="47"/>
      <c r="VSQ93" s="47"/>
      <c r="VSR93" s="47"/>
      <c r="VSS93" s="47"/>
      <c r="VST93" s="47"/>
      <c r="VSU93" s="47"/>
      <c r="VSV93" s="47"/>
      <c r="VSW93" s="47"/>
      <c r="VSX93" s="47"/>
      <c r="VSY93" s="47"/>
      <c r="VSZ93" s="47"/>
      <c r="VTA93" s="47"/>
      <c r="VTB93" s="47"/>
      <c r="VTC93" s="47"/>
      <c r="VTD93" s="47"/>
      <c r="VTE93" s="47"/>
      <c r="VTF93" s="47"/>
      <c r="VTG93" s="47"/>
      <c r="VTH93" s="47"/>
      <c r="VTI93" s="47"/>
      <c r="VTJ93" s="47"/>
      <c r="VTK93" s="47"/>
      <c r="VTL93" s="47"/>
      <c r="VTM93" s="47"/>
      <c r="VTN93" s="47"/>
      <c r="VTO93" s="47"/>
      <c r="VTP93" s="47"/>
      <c r="VTQ93" s="47"/>
      <c r="VTR93" s="47"/>
      <c r="VTS93" s="47"/>
      <c r="VTT93" s="47"/>
      <c r="VTU93" s="47"/>
      <c r="VTV93" s="47"/>
      <c r="VTW93" s="47"/>
      <c r="VTX93" s="47"/>
      <c r="VTY93" s="47"/>
      <c r="VTZ93" s="47"/>
      <c r="VUA93" s="47"/>
      <c r="VUB93" s="47"/>
      <c r="VUC93" s="47"/>
      <c r="VUD93" s="47"/>
      <c r="VUE93" s="47"/>
      <c r="VUF93" s="47"/>
      <c r="VUG93" s="47"/>
      <c r="VUH93" s="47"/>
      <c r="VUI93" s="47"/>
      <c r="VUJ93" s="47"/>
      <c r="VUK93" s="47"/>
      <c r="VUL93" s="47"/>
      <c r="VUM93" s="47"/>
      <c r="VUN93" s="47"/>
      <c r="VUO93" s="47"/>
      <c r="VUP93" s="47"/>
      <c r="VUQ93" s="47"/>
      <c r="VUR93" s="47"/>
      <c r="VUS93" s="47"/>
      <c r="VUT93" s="47"/>
      <c r="VUU93" s="47"/>
      <c r="VUV93" s="47"/>
      <c r="VUW93" s="47"/>
      <c r="VUX93" s="47"/>
      <c r="VUY93" s="47"/>
      <c r="VUZ93" s="47"/>
      <c r="VVA93" s="47"/>
      <c r="VVB93" s="47"/>
      <c r="VVC93" s="47"/>
      <c r="VVD93" s="47"/>
      <c r="VVE93" s="47"/>
      <c r="VVF93" s="47"/>
      <c r="VVG93" s="47"/>
      <c r="VVH93" s="47"/>
      <c r="VVI93" s="47"/>
      <c r="VVJ93" s="47"/>
      <c r="VVK93" s="47"/>
      <c r="VVL93" s="47"/>
      <c r="VVM93" s="47"/>
      <c r="VVN93" s="47"/>
      <c r="VVO93" s="47"/>
      <c r="VVP93" s="47"/>
      <c r="VVQ93" s="47"/>
      <c r="VVR93" s="47"/>
      <c r="VVS93" s="47"/>
      <c r="VVT93" s="47"/>
      <c r="VVU93" s="47"/>
      <c r="VVV93" s="47"/>
      <c r="VVW93" s="47"/>
      <c r="VVX93" s="47"/>
      <c r="VVY93" s="47"/>
      <c r="VVZ93" s="47"/>
      <c r="VWA93" s="47"/>
      <c r="VWB93" s="47"/>
      <c r="VWC93" s="47"/>
      <c r="VWD93" s="47"/>
      <c r="VWE93" s="47"/>
      <c r="VWF93" s="47"/>
      <c r="VWG93" s="47"/>
      <c r="VWH93" s="47"/>
      <c r="VWI93" s="47"/>
      <c r="VWJ93" s="47"/>
      <c r="VWK93" s="47"/>
      <c r="VWL93" s="47"/>
      <c r="VWM93" s="47"/>
      <c r="VWN93" s="47"/>
      <c r="VWO93" s="47"/>
      <c r="VWP93" s="47"/>
      <c r="VWQ93" s="47"/>
      <c r="VWR93" s="47"/>
      <c r="VWS93" s="47"/>
      <c r="VWT93" s="47"/>
      <c r="VWU93" s="47"/>
      <c r="VWV93" s="47"/>
      <c r="VWW93" s="47"/>
      <c r="VWX93" s="47"/>
      <c r="VWY93" s="47"/>
      <c r="VWZ93" s="47"/>
      <c r="VXA93" s="47"/>
      <c r="VXB93" s="47"/>
      <c r="VXC93" s="47"/>
      <c r="VXD93" s="47"/>
      <c r="VXE93" s="47"/>
      <c r="VXF93" s="47"/>
      <c r="VXG93" s="47"/>
      <c r="VXH93" s="47"/>
      <c r="VXI93" s="47"/>
      <c r="VXJ93" s="47"/>
      <c r="VXK93" s="47"/>
      <c r="VXL93" s="47"/>
      <c r="VXM93" s="47"/>
      <c r="VXN93" s="47"/>
      <c r="VXO93" s="47"/>
      <c r="VXP93" s="47"/>
      <c r="VXQ93" s="47"/>
      <c r="VXR93" s="47"/>
      <c r="VXS93" s="47"/>
      <c r="VXT93" s="47"/>
      <c r="VXU93" s="47"/>
      <c r="VXV93" s="47"/>
      <c r="VXW93" s="47"/>
      <c r="VXX93" s="47"/>
      <c r="VXY93" s="47"/>
      <c r="VXZ93" s="47"/>
      <c r="VYA93" s="47"/>
      <c r="VYB93" s="47"/>
      <c r="VYC93" s="47"/>
      <c r="VYD93" s="47"/>
      <c r="VYE93" s="47"/>
      <c r="VYF93" s="47"/>
      <c r="VYG93" s="47"/>
      <c r="VYH93" s="47"/>
      <c r="VYI93" s="47"/>
      <c r="VYJ93" s="47"/>
      <c r="VYK93" s="47"/>
      <c r="VYL93" s="47"/>
      <c r="VYM93" s="47"/>
      <c r="VYN93" s="47"/>
      <c r="VYO93" s="47"/>
      <c r="VYP93" s="47"/>
      <c r="VYQ93" s="47"/>
      <c r="VYR93" s="47"/>
      <c r="VYS93" s="47"/>
      <c r="VYT93" s="47"/>
      <c r="VYU93" s="47"/>
      <c r="VYV93" s="47"/>
      <c r="VYW93" s="47"/>
      <c r="VYX93" s="47"/>
      <c r="VYY93" s="47"/>
      <c r="VYZ93" s="47"/>
      <c r="VZA93" s="47"/>
      <c r="VZB93" s="47"/>
      <c r="VZC93" s="47"/>
      <c r="VZD93" s="47"/>
      <c r="VZE93" s="47"/>
      <c r="VZF93" s="47"/>
      <c r="VZG93" s="47"/>
      <c r="VZH93" s="47"/>
      <c r="VZI93" s="47"/>
      <c r="VZJ93" s="47"/>
      <c r="VZK93" s="47"/>
      <c r="VZL93" s="47"/>
      <c r="VZM93" s="47"/>
      <c r="VZN93" s="47"/>
      <c r="VZO93" s="47"/>
      <c r="VZP93" s="47"/>
      <c r="VZQ93" s="47"/>
      <c r="VZR93" s="47"/>
      <c r="VZS93" s="47"/>
      <c r="VZT93" s="47"/>
      <c r="VZU93" s="47"/>
      <c r="VZV93" s="47"/>
      <c r="VZW93" s="47"/>
      <c r="VZX93" s="47"/>
      <c r="VZY93" s="47"/>
      <c r="VZZ93" s="47"/>
      <c r="WAA93" s="47"/>
      <c r="WAB93" s="47"/>
      <c r="WAC93" s="47"/>
      <c r="WAD93" s="47"/>
      <c r="WAE93" s="47"/>
      <c r="WAF93" s="47"/>
      <c r="WAG93" s="47"/>
      <c r="WAH93" s="47"/>
      <c r="WAI93" s="47"/>
      <c r="WAJ93" s="47"/>
      <c r="WAK93" s="47"/>
      <c r="WAL93" s="47"/>
      <c r="WAM93" s="47"/>
      <c r="WAN93" s="47"/>
      <c r="WAO93" s="47"/>
      <c r="WAP93" s="47"/>
      <c r="WAQ93" s="47"/>
      <c r="WAR93" s="47"/>
      <c r="WAS93" s="47"/>
      <c r="WAT93" s="47"/>
      <c r="WAU93" s="47"/>
      <c r="WAV93" s="47"/>
      <c r="WAW93" s="47"/>
      <c r="WAX93" s="47"/>
      <c r="WAY93" s="47"/>
      <c r="WAZ93" s="47"/>
      <c r="WBA93" s="47"/>
      <c r="WBB93" s="47"/>
      <c r="WBC93" s="47"/>
      <c r="WBD93" s="47"/>
      <c r="WBE93" s="47"/>
      <c r="WBF93" s="47"/>
      <c r="WBG93" s="47"/>
      <c r="WBH93" s="47"/>
      <c r="WBI93" s="47"/>
      <c r="WBJ93" s="47"/>
      <c r="WBK93" s="47"/>
      <c r="WBL93" s="47"/>
      <c r="WBM93" s="47"/>
      <c r="WBN93" s="47"/>
      <c r="WBO93" s="47"/>
      <c r="WBP93" s="47"/>
      <c r="WBQ93" s="47"/>
      <c r="WBR93" s="47"/>
      <c r="WBS93" s="47"/>
      <c r="WBT93" s="47"/>
      <c r="WBU93" s="47"/>
      <c r="WBV93" s="47"/>
      <c r="WBW93" s="47"/>
      <c r="WBX93" s="47"/>
      <c r="WBY93" s="47"/>
      <c r="WBZ93" s="47"/>
      <c r="WCA93" s="47"/>
      <c r="WCB93" s="47"/>
      <c r="WCC93" s="47"/>
      <c r="WCD93" s="47"/>
      <c r="WCE93" s="47"/>
      <c r="WCF93" s="47"/>
      <c r="WCG93" s="47"/>
      <c r="WCH93" s="47"/>
      <c r="WCI93" s="47"/>
      <c r="WCJ93" s="47"/>
      <c r="WCK93" s="47"/>
      <c r="WCL93" s="47"/>
      <c r="WCM93" s="47"/>
      <c r="WCN93" s="47"/>
      <c r="WCO93" s="47"/>
      <c r="WCP93" s="47"/>
      <c r="WCQ93" s="47"/>
      <c r="WCR93" s="47"/>
      <c r="WCS93" s="47"/>
      <c r="WCT93" s="47"/>
      <c r="WCU93" s="47"/>
      <c r="WCV93" s="47"/>
      <c r="WCW93" s="47"/>
      <c r="WCX93" s="47"/>
      <c r="WCY93" s="47"/>
      <c r="WCZ93" s="47"/>
      <c r="WDA93" s="47"/>
      <c r="WDB93" s="47"/>
      <c r="WDC93" s="47"/>
      <c r="WDD93" s="47"/>
      <c r="WDE93" s="47"/>
      <c r="WDF93" s="47"/>
      <c r="WDG93" s="47"/>
      <c r="WDH93" s="47"/>
      <c r="WDI93" s="47"/>
      <c r="WDJ93" s="47"/>
      <c r="WDK93" s="47"/>
      <c r="WDL93" s="47"/>
      <c r="WDM93" s="47"/>
      <c r="WDN93" s="47"/>
      <c r="WDO93" s="47"/>
      <c r="WDP93" s="47"/>
      <c r="WDQ93" s="47"/>
      <c r="WDR93" s="47"/>
      <c r="WDS93" s="47"/>
      <c r="WDT93" s="47"/>
      <c r="WDU93" s="47"/>
      <c r="WDV93" s="47"/>
      <c r="WDW93" s="47"/>
      <c r="WDX93" s="47"/>
      <c r="WDY93" s="47"/>
      <c r="WDZ93" s="47"/>
      <c r="WEA93" s="47"/>
      <c r="WEB93" s="47"/>
      <c r="WEC93" s="47"/>
      <c r="WED93" s="47"/>
      <c r="WEE93" s="47"/>
      <c r="WEF93" s="47"/>
      <c r="WEG93" s="47"/>
      <c r="WEH93" s="47"/>
      <c r="WEI93" s="47"/>
      <c r="WEJ93" s="47"/>
      <c r="WEK93" s="47"/>
      <c r="WEL93" s="47"/>
      <c r="WEM93" s="47"/>
      <c r="WEN93" s="47"/>
      <c r="WEO93" s="47"/>
      <c r="WEP93" s="47"/>
      <c r="WEQ93" s="47"/>
      <c r="WER93" s="47"/>
      <c r="WES93" s="47"/>
      <c r="WET93" s="47"/>
      <c r="WEU93" s="47"/>
      <c r="WEV93" s="47"/>
      <c r="WEW93" s="47"/>
      <c r="WEX93" s="47"/>
      <c r="WEY93" s="47"/>
      <c r="WEZ93" s="47"/>
      <c r="WFA93" s="47"/>
      <c r="WFB93" s="47"/>
      <c r="WFC93" s="47"/>
      <c r="WFD93" s="47"/>
      <c r="WFE93" s="47"/>
      <c r="WFF93" s="47"/>
      <c r="WFG93" s="47"/>
      <c r="WFH93" s="47"/>
      <c r="WFI93" s="47"/>
      <c r="WFJ93" s="47"/>
      <c r="WFK93" s="47"/>
      <c r="WFL93" s="47"/>
      <c r="WFM93" s="47"/>
      <c r="WFN93" s="47"/>
      <c r="WFO93" s="47"/>
      <c r="WFP93" s="47"/>
      <c r="WFQ93" s="47"/>
      <c r="WFR93" s="47"/>
      <c r="WFS93" s="47"/>
      <c r="WFT93" s="47"/>
      <c r="WFU93" s="47"/>
      <c r="WFV93" s="47"/>
      <c r="WFW93" s="47"/>
      <c r="WFX93" s="47"/>
      <c r="WFY93" s="47"/>
      <c r="WFZ93" s="47"/>
      <c r="WGA93" s="47"/>
      <c r="WGB93" s="47"/>
      <c r="WGC93" s="47"/>
      <c r="WGD93" s="47"/>
      <c r="WGE93" s="47"/>
      <c r="WGF93" s="47"/>
      <c r="WGG93" s="47"/>
      <c r="WGH93" s="47"/>
      <c r="WGI93" s="47"/>
      <c r="WGJ93" s="47"/>
      <c r="WGK93" s="47"/>
      <c r="WGL93" s="47"/>
      <c r="WGM93" s="47"/>
      <c r="WGN93" s="47"/>
      <c r="WGO93" s="47"/>
      <c r="WGP93" s="47"/>
      <c r="WGQ93" s="47"/>
      <c r="WGR93" s="47"/>
      <c r="WGS93" s="47"/>
      <c r="WGT93" s="47"/>
      <c r="WGU93" s="47"/>
      <c r="WGV93" s="47"/>
      <c r="WGW93" s="47"/>
      <c r="WGX93" s="47"/>
      <c r="WGY93" s="47"/>
      <c r="WGZ93" s="47"/>
      <c r="WHA93" s="47"/>
      <c r="WHB93" s="47"/>
      <c r="WHC93" s="47"/>
      <c r="WHD93" s="47"/>
      <c r="WHE93" s="47"/>
      <c r="WHF93" s="47"/>
      <c r="WHG93" s="47"/>
      <c r="WHH93" s="47"/>
      <c r="WHI93" s="47"/>
      <c r="WHJ93" s="47"/>
      <c r="WHK93" s="47"/>
      <c r="WHL93" s="47"/>
      <c r="WHM93" s="47"/>
      <c r="WHN93" s="47"/>
      <c r="WHO93" s="47"/>
      <c r="WHP93" s="47"/>
      <c r="WHQ93" s="47"/>
      <c r="WHR93" s="47"/>
      <c r="WHS93" s="47"/>
      <c r="WHT93" s="47"/>
      <c r="WHU93" s="47"/>
      <c r="WHV93" s="47"/>
      <c r="WHW93" s="47"/>
      <c r="WHX93" s="47"/>
      <c r="WHY93" s="47"/>
      <c r="WHZ93" s="47"/>
      <c r="WIA93" s="47"/>
      <c r="WIB93" s="47"/>
      <c r="WIC93" s="47"/>
      <c r="WID93" s="47"/>
      <c r="WIE93" s="47"/>
      <c r="WIF93" s="47"/>
      <c r="WIG93" s="47"/>
      <c r="WIH93" s="47"/>
      <c r="WII93" s="47"/>
      <c r="WIJ93" s="47"/>
      <c r="WIK93" s="47"/>
      <c r="WIL93" s="47"/>
      <c r="WIM93" s="47"/>
      <c r="WIN93" s="47"/>
      <c r="WIO93" s="47"/>
      <c r="WIP93" s="47"/>
      <c r="WIQ93" s="47"/>
      <c r="WIR93" s="47"/>
      <c r="WIS93" s="47"/>
      <c r="WIT93" s="47"/>
      <c r="WIU93" s="47"/>
      <c r="WIV93" s="47"/>
      <c r="WIW93" s="47"/>
      <c r="WIX93" s="47"/>
      <c r="WIY93" s="47"/>
      <c r="WIZ93" s="47"/>
      <c r="WJA93" s="47"/>
      <c r="WJB93" s="47"/>
      <c r="WJC93" s="47"/>
      <c r="WJD93" s="47"/>
      <c r="WJE93" s="47"/>
      <c r="WJF93" s="47"/>
      <c r="WJG93" s="47"/>
      <c r="WJH93" s="47"/>
      <c r="WJI93" s="47"/>
      <c r="WJJ93" s="47"/>
      <c r="WJK93" s="47"/>
      <c r="WJL93" s="47"/>
      <c r="WJM93" s="47"/>
      <c r="WJN93" s="47"/>
      <c r="WJO93" s="47"/>
      <c r="WJP93" s="47"/>
      <c r="WJQ93" s="47"/>
      <c r="WJR93" s="47"/>
      <c r="WJS93" s="47"/>
      <c r="WJT93" s="47"/>
      <c r="WJU93" s="47"/>
      <c r="WJV93" s="47"/>
      <c r="WJW93" s="47"/>
      <c r="WJX93" s="47"/>
      <c r="WJY93" s="47"/>
      <c r="WJZ93" s="47"/>
      <c r="WKA93" s="47"/>
      <c r="WKB93" s="47"/>
      <c r="WKC93" s="47"/>
      <c r="WKD93" s="47"/>
      <c r="WKE93" s="47"/>
      <c r="WKF93" s="47"/>
      <c r="WKG93" s="47"/>
      <c r="WKH93" s="47"/>
      <c r="WKI93" s="47"/>
      <c r="WKJ93" s="47"/>
      <c r="WKK93" s="47"/>
      <c r="WKL93" s="47"/>
      <c r="WKM93" s="47"/>
      <c r="WKN93" s="47"/>
      <c r="WKO93" s="47"/>
      <c r="WKP93" s="47"/>
      <c r="WKQ93" s="47"/>
      <c r="WKR93" s="47"/>
      <c r="WKS93" s="47"/>
      <c r="WKT93" s="47"/>
      <c r="WKU93" s="47"/>
      <c r="WKV93" s="47"/>
      <c r="WKW93" s="47"/>
      <c r="WKX93" s="47"/>
      <c r="WKY93" s="47"/>
      <c r="WKZ93" s="47"/>
      <c r="WLA93" s="47"/>
      <c r="WLB93" s="47"/>
      <c r="WLC93" s="47"/>
      <c r="WLD93" s="47"/>
      <c r="WLE93" s="47"/>
      <c r="WLF93" s="47"/>
      <c r="WLG93" s="47"/>
      <c r="WLH93" s="47"/>
      <c r="WLI93" s="47"/>
      <c r="WLJ93" s="47"/>
      <c r="WLK93" s="47"/>
      <c r="WLL93" s="47"/>
      <c r="WLM93" s="47"/>
      <c r="WLN93" s="47"/>
      <c r="WLO93" s="47"/>
      <c r="WLP93" s="47"/>
      <c r="WLQ93" s="47"/>
      <c r="WLR93" s="47"/>
      <c r="WLS93" s="47"/>
      <c r="WLT93" s="47"/>
      <c r="WLU93" s="47"/>
      <c r="WLV93" s="47"/>
      <c r="WLW93" s="47"/>
      <c r="WLX93" s="47"/>
      <c r="WLY93" s="47"/>
      <c r="WLZ93" s="47"/>
      <c r="WMA93" s="47"/>
      <c r="WMB93" s="47"/>
      <c r="WMC93" s="47"/>
      <c r="WMD93" s="47"/>
      <c r="WME93" s="47"/>
      <c r="WMF93" s="47"/>
      <c r="WMG93" s="47"/>
      <c r="WMH93" s="47"/>
      <c r="WMI93" s="47"/>
      <c r="WMJ93" s="47"/>
      <c r="WMK93" s="47"/>
      <c r="WML93" s="47"/>
      <c r="WMM93" s="47"/>
      <c r="WMN93" s="47"/>
      <c r="WMO93" s="47"/>
      <c r="WMP93" s="47"/>
      <c r="WMQ93" s="47"/>
      <c r="WMR93" s="47"/>
      <c r="WMS93" s="47"/>
      <c r="WMT93" s="47"/>
      <c r="WMU93" s="47"/>
      <c r="WMV93" s="47"/>
      <c r="WMW93" s="47"/>
      <c r="WMX93" s="47"/>
      <c r="WMY93" s="47"/>
      <c r="WMZ93" s="47"/>
      <c r="WNA93" s="47"/>
      <c r="WNB93" s="47"/>
      <c r="WNC93" s="47"/>
      <c r="WND93" s="47"/>
      <c r="WNE93" s="47"/>
      <c r="WNF93" s="47"/>
      <c r="WNG93" s="47"/>
      <c r="WNH93" s="47"/>
      <c r="WNI93" s="47"/>
      <c r="WNJ93" s="47"/>
      <c r="WNK93" s="47"/>
      <c r="WNL93" s="47"/>
      <c r="WNM93" s="47"/>
      <c r="WNN93" s="47"/>
      <c r="WNO93" s="47"/>
      <c r="WNP93" s="47"/>
      <c r="WNQ93" s="47"/>
      <c r="WNR93" s="47"/>
      <c r="WNS93" s="47"/>
      <c r="WNT93" s="47"/>
      <c r="WNU93" s="47"/>
      <c r="WNV93" s="47"/>
      <c r="WNW93" s="47"/>
      <c r="WNX93" s="47"/>
      <c r="WNY93" s="47"/>
      <c r="WNZ93" s="47"/>
      <c r="WOA93" s="47"/>
      <c r="WOB93" s="47"/>
      <c r="WOC93" s="47"/>
      <c r="WOD93" s="47"/>
      <c r="WOE93" s="47"/>
      <c r="WOF93" s="47"/>
      <c r="WOG93" s="47"/>
      <c r="WOH93" s="47"/>
      <c r="WOI93" s="47"/>
      <c r="WOJ93" s="47"/>
      <c r="WOK93" s="47"/>
      <c r="WOL93" s="47"/>
      <c r="WOM93" s="47"/>
      <c r="WON93" s="47"/>
      <c r="WOO93" s="47"/>
      <c r="WOP93" s="47"/>
      <c r="WOQ93" s="47"/>
      <c r="WOR93" s="47"/>
      <c r="WOS93" s="47"/>
      <c r="WOT93" s="47"/>
      <c r="WOU93" s="47"/>
      <c r="WOV93" s="47"/>
      <c r="WOW93" s="47"/>
      <c r="WOX93" s="47"/>
      <c r="WOY93" s="47"/>
      <c r="WOZ93" s="47"/>
      <c r="WPA93" s="47"/>
      <c r="WPB93" s="47"/>
      <c r="WPC93" s="47"/>
      <c r="WPD93" s="47"/>
      <c r="WPE93" s="47"/>
      <c r="WPF93" s="47"/>
      <c r="WPG93" s="47"/>
      <c r="WPH93" s="47"/>
      <c r="WPI93" s="47"/>
      <c r="WPJ93" s="47"/>
      <c r="WPK93" s="47"/>
      <c r="WPL93" s="47"/>
      <c r="WPM93" s="47"/>
      <c r="WPN93" s="47"/>
      <c r="WPO93" s="47"/>
      <c r="WPP93" s="47"/>
      <c r="WPQ93" s="47"/>
      <c r="WPR93" s="47"/>
      <c r="WPS93" s="47"/>
      <c r="WPT93" s="47"/>
      <c r="WPU93" s="47"/>
      <c r="WPV93" s="47"/>
      <c r="WPW93" s="47"/>
      <c r="WPX93" s="47"/>
      <c r="WPY93" s="47"/>
      <c r="WPZ93" s="47"/>
      <c r="WQA93" s="47"/>
      <c r="WQB93" s="47"/>
      <c r="WQC93" s="47"/>
      <c r="WQD93" s="47"/>
      <c r="WQE93" s="47"/>
      <c r="WQF93" s="47"/>
      <c r="WQG93" s="47"/>
      <c r="WQH93" s="47"/>
      <c r="WQI93" s="47"/>
      <c r="WQJ93" s="47"/>
      <c r="WQK93" s="47"/>
      <c r="WQL93" s="47"/>
      <c r="WQM93" s="47"/>
      <c r="WQN93" s="47"/>
      <c r="WQO93" s="47"/>
      <c r="WQP93" s="47"/>
      <c r="WQQ93" s="47"/>
      <c r="WQR93" s="47"/>
      <c r="WQS93" s="47"/>
      <c r="WQT93" s="47"/>
      <c r="WQU93" s="47"/>
      <c r="WQV93" s="47"/>
      <c r="WQW93" s="47"/>
      <c r="WQX93" s="47"/>
      <c r="WQY93" s="47"/>
      <c r="WQZ93" s="47"/>
      <c r="WRA93" s="47"/>
      <c r="WRB93" s="47"/>
      <c r="WRC93" s="47"/>
      <c r="WRD93" s="47"/>
      <c r="WRE93" s="47"/>
      <c r="WRF93" s="47"/>
      <c r="WRG93" s="47"/>
      <c r="WRH93" s="47"/>
      <c r="WRI93" s="47"/>
      <c r="WRJ93" s="47"/>
      <c r="WRK93" s="47"/>
      <c r="WRL93" s="47"/>
      <c r="WRM93" s="47"/>
      <c r="WRN93" s="47"/>
      <c r="WRO93" s="47"/>
      <c r="WRP93" s="47"/>
      <c r="WRQ93" s="47"/>
      <c r="WRR93" s="47"/>
      <c r="WRS93" s="47"/>
      <c r="WRT93" s="47"/>
      <c r="WRU93" s="47"/>
      <c r="WRV93" s="47"/>
      <c r="WRW93" s="47"/>
      <c r="WRX93" s="47"/>
      <c r="WRY93" s="47"/>
      <c r="WRZ93" s="47"/>
      <c r="WSA93" s="47"/>
      <c r="WSB93" s="47"/>
      <c r="WSC93" s="47"/>
      <c r="WSD93" s="47"/>
      <c r="WSE93" s="47"/>
      <c r="WSF93" s="47"/>
      <c r="WSG93" s="47"/>
      <c r="WSH93" s="47"/>
      <c r="WSI93" s="47"/>
      <c r="WSJ93" s="47"/>
      <c r="WSK93" s="47"/>
      <c r="WSL93" s="47"/>
      <c r="WSM93" s="47"/>
      <c r="WSN93" s="47"/>
      <c r="WSO93" s="47"/>
      <c r="WSP93" s="47"/>
      <c r="WSQ93" s="47"/>
      <c r="WSR93" s="47"/>
      <c r="WSS93" s="47"/>
      <c r="WST93" s="47"/>
      <c r="WSU93" s="47"/>
      <c r="WSV93" s="47"/>
      <c r="WSW93" s="47"/>
      <c r="WSX93" s="47"/>
      <c r="WSY93" s="47"/>
      <c r="WSZ93" s="47"/>
      <c r="WTA93" s="47"/>
      <c r="WTB93" s="47"/>
      <c r="WTC93" s="47"/>
      <c r="WTD93" s="47"/>
      <c r="WTE93" s="47"/>
      <c r="WTF93" s="47"/>
      <c r="WTG93" s="47"/>
      <c r="WTH93" s="47"/>
      <c r="WTI93" s="47"/>
      <c r="WTJ93" s="47"/>
      <c r="WTK93" s="47"/>
      <c r="WTL93" s="47"/>
      <c r="WTM93" s="47"/>
      <c r="WTN93" s="47"/>
      <c r="WTO93" s="47"/>
      <c r="WTP93" s="47"/>
      <c r="WTQ93" s="47"/>
      <c r="WTR93" s="47"/>
      <c r="WTS93" s="47"/>
      <c r="WTT93" s="47"/>
      <c r="WTU93" s="47"/>
      <c r="WTV93" s="47"/>
      <c r="WTW93" s="47"/>
      <c r="WTX93" s="47"/>
      <c r="WTY93" s="47"/>
      <c r="WTZ93" s="47"/>
      <c r="WUA93" s="47"/>
      <c r="WUB93" s="47"/>
      <c r="WUC93" s="47"/>
      <c r="WUD93" s="47"/>
      <c r="WUE93" s="47"/>
      <c r="WUF93" s="47"/>
      <c r="WUG93" s="47"/>
      <c r="WUH93" s="47"/>
      <c r="WUI93" s="47"/>
      <c r="WUJ93" s="47"/>
      <c r="WUK93" s="47"/>
      <c r="WUL93" s="47"/>
      <c r="WUM93" s="47"/>
      <c r="WUN93" s="47"/>
      <c r="WUO93" s="47"/>
      <c r="WUP93" s="47"/>
      <c r="WUQ93" s="47"/>
      <c r="WUR93" s="47"/>
      <c r="WUS93" s="47"/>
      <c r="WUT93" s="47"/>
      <c r="WUU93" s="47"/>
      <c r="WUV93" s="47"/>
      <c r="WUW93" s="47"/>
      <c r="WUX93" s="47"/>
      <c r="WUY93" s="47"/>
      <c r="WUZ93" s="47"/>
      <c r="WVA93" s="47"/>
      <c r="WVB93" s="47"/>
      <c r="WVC93" s="47"/>
      <c r="WVD93" s="47"/>
      <c r="WVE93" s="47"/>
      <c r="WVF93" s="47"/>
      <c r="WVG93" s="47"/>
      <c r="WVH93" s="47"/>
      <c r="WVI93" s="47"/>
      <c r="WVJ93" s="47"/>
      <c r="WVK93" s="47"/>
      <c r="WVL93" s="47"/>
      <c r="WVM93" s="47"/>
      <c r="WVN93" s="47"/>
      <c r="WVO93" s="47"/>
      <c r="WVP93" s="47"/>
      <c r="WVQ93" s="47"/>
      <c r="WVR93" s="47"/>
      <c r="WVS93" s="47"/>
      <c r="WVT93" s="47"/>
      <c r="WVU93" s="47"/>
      <c r="WVV93" s="47"/>
      <c r="WVW93" s="47"/>
      <c r="WVX93" s="47"/>
      <c r="WVY93" s="47"/>
      <c r="WVZ93" s="47"/>
      <c r="WWA93" s="47"/>
      <c r="WWB93" s="47"/>
      <c r="WWC93" s="47"/>
      <c r="WWD93" s="47"/>
      <c r="WWE93" s="47"/>
      <c r="WWF93" s="47"/>
      <c r="WWG93" s="47"/>
      <c r="WWH93" s="47"/>
      <c r="WWI93" s="47"/>
      <c r="WWJ93" s="47"/>
      <c r="WWK93" s="47"/>
      <c r="WWL93" s="47"/>
      <c r="WWM93" s="47"/>
      <c r="WWN93" s="47"/>
      <c r="WWO93" s="47"/>
      <c r="WWP93" s="47"/>
      <c r="WWQ93" s="47"/>
      <c r="WWR93" s="47"/>
      <c r="WWS93" s="47"/>
      <c r="WWT93" s="47"/>
      <c r="WWU93" s="47"/>
      <c r="WWV93" s="47"/>
      <c r="WWW93" s="47"/>
      <c r="WWX93" s="47"/>
      <c r="WWY93" s="47"/>
      <c r="WWZ93" s="47"/>
      <c r="WXA93" s="47"/>
      <c r="WXB93" s="47"/>
      <c r="WXC93" s="47"/>
      <c r="WXD93" s="47"/>
      <c r="WXE93" s="47"/>
      <c r="WXF93" s="47"/>
      <c r="WXG93" s="47"/>
      <c r="WXH93" s="47"/>
      <c r="WXI93" s="47"/>
      <c r="WXJ93" s="47"/>
      <c r="WXK93" s="47"/>
      <c r="WXL93" s="47"/>
      <c r="WXM93" s="47"/>
      <c r="WXN93" s="47"/>
      <c r="WXO93" s="47"/>
      <c r="WXP93" s="47"/>
      <c r="WXQ93" s="47"/>
      <c r="WXR93" s="47"/>
      <c r="WXS93" s="47"/>
      <c r="WXT93" s="47"/>
      <c r="WXU93" s="47"/>
      <c r="WXV93" s="47"/>
      <c r="WXW93" s="47"/>
      <c r="WXX93" s="47"/>
      <c r="WXY93" s="47"/>
      <c r="WXZ93" s="47"/>
      <c r="WYA93" s="47"/>
      <c r="WYB93" s="47"/>
      <c r="WYC93" s="47"/>
      <c r="WYD93" s="47"/>
      <c r="WYE93" s="47"/>
      <c r="WYF93" s="47"/>
      <c r="WYG93" s="47"/>
      <c r="WYH93" s="47"/>
      <c r="WYI93" s="47"/>
      <c r="WYJ93" s="47"/>
      <c r="WYK93" s="47"/>
      <c r="WYL93" s="47"/>
      <c r="WYM93" s="47"/>
      <c r="WYN93" s="47"/>
      <c r="WYO93" s="47"/>
      <c r="WYP93" s="47"/>
      <c r="WYQ93" s="47"/>
      <c r="WYR93" s="47"/>
      <c r="WYS93" s="47"/>
      <c r="WYT93" s="47"/>
      <c r="WYU93" s="47"/>
      <c r="WYV93" s="47"/>
      <c r="WYW93" s="47"/>
      <c r="WYX93" s="47"/>
      <c r="WYY93" s="47"/>
      <c r="WYZ93" s="47"/>
      <c r="WZA93" s="47"/>
      <c r="WZB93" s="47"/>
      <c r="WZC93" s="47"/>
      <c r="WZD93" s="47"/>
      <c r="WZE93" s="47"/>
      <c r="WZF93" s="47"/>
      <c r="WZG93" s="47"/>
      <c r="WZH93" s="47"/>
      <c r="WZI93" s="47"/>
      <c r="WZJ93" s="47"/>
      <c r="WZK93" s="47"/>
      <c r="WZL93" s="47"/>
      <c r="WZM93" s="47"/>
      <c r="WZN93" s="47"/>
      <c r="WZO93" s="47"/>
      <c r="WZP93" s="47"/>
      <c r="WZQ93" s="47"/>
      <c r="WZR93" s="47"/>
      <c r="WZS93" s="47"/>
      <c r="WZT93" s="47"/>
      <c r="WZU93" s="47"/>
      <c r="WZV93" s="47"/>
      <c r="WZW93" s="47"/>
      <c r="WZX93" s="47"/>
      <c r="WZY93" s="47"/>
      <c r="WZZ93" s="47"/>
      <c r="XAA93" s="47"/>
      <c r="XAB93" s="47"/>
      <c r="XAC93" s="47"/>
      <c r="XAD93" s="47"/>
      <c r="XAE93" s="47"/>
      <c r="XAF93" s="47"/>
      <c r="XAG93" s="47"/>
      <c r="XAH93" s="47"/>
      <c r="XAI93" s="47"/>
      <c r="XAJ93" s="47"/>
      <c r="XAK93" s="47"/>
      <c r="XAL93" s="47"/>
      <c r="XAM93" s="47"/>
      <c r="XAN93" s="47"/>
      <c r="XAO93" s="47"/>
      <c r="XAP93" s="47"/>
      <c r="XAQ93" s="47"/>
      <c r="XAR93" s="47"/>
      <c r="XAS93" s="47"/>
      <c r="XAT93" s="47"/>
      <c r="XAU93" s="47"/>
      <c r="XAV93" s="47"/>
      <c r="XAW93" s="47"/>
      <c r="XAX93" s="47"/>
      <c r="XAY93" s="47"/>
      <c r="XAZ93" s="47"/>
      <c r="XBA93" s="47"/>
      <c r="XBB93" s="47"/>
      <c r="XBC93" s="47"/>
      <c r="XBD93" s="47"/>
      <c r="XBE93" s="47"/>
      <c r="XBF93" s="47"/>
      <c r="XBG93" s="47"/>
      <c r="XBH93" s="47"/>
      <c r="XBI93" s="47"/>
      <c r="XBJ93" s="47"/>
      <c r="XBK93" s="47"/>
      <c r="XBL93" s="47"/>
      <c r="XBM93" s="47"/>
      <c r="XBN93" s="47"/>
      <c r="XBO93" s="47"/>
      <c r="XBP93" s="47"/>
      <c r="XBQ93" s="47"/>
      <c r="XBR93" s="47"/>
      <c r="XBS93" s="47"/>
      <c r="XBT93" s="47"/>
      <c r="XBU93" s="47"/>
      <c r="XBV93" s="47"/>
      <c r="XBW93" s="47"/>
      <c r="XBX93" s="47"/>
      <c r="XBY93" s="47"/>
      <c r="XBZ93" s="47"/>
      <c r="XCA93" s="47"/>
      <c r="XCB93" s="47"/>
      <c r="XCC93" s="47"/>
      <c r="XCD93" s="47"/>
      <c r="XCE93" s="47"/>
      <c r="XCF93" s="47"/>
      <c r="XCG93" s="47"/>
      <c r="XCH93" s="47"/>
      <c r="XCI93" s="47"/>
      <c r="XCJ93" s="47"/>
      <c r="XCK93" s="47"/>
      <c r="XCL93" s="47"/>
      <c r="XCM93" s="47"/>
      <c r="XCN93" s="47"/>
      <c r="XCO93" s="47"/>
      <c r="XCP93" s="47"/>
      <c r="XCQ93" s="47"/>
      <c r="XCR93" s="47"/>
      <c r="XCS93" s="47"/>
      <c r="XCT93" s="47"/>
      <c r="XCU93" s="47"/>
      <c r="XCV93" s="47"/>
      <c r="XCW93" s="47"/>
      <c r="XCX93" s="47"/>
      <c r="XCY93" s="47"/>
      <c r="XCZ93" s="47"/>
      <c r="XDA93" s="47"/>
      <c r="XDB93" s="47"/>
      <c r="XDC93" s="47"/>
      <c r="XDD93" s="47"/>
      <c r="XDE93" s="47"/>
      <c r="XDF93" s="47"/>
      <c r="XDG93" s="47"/>
      <c r="XDH93" s="47"/>
      <c r="XDI93" s="47"/>
      <c r="XDJ93" s="47"/>
      <c r="XDK93" s="47"/>
      <c r="XDL93" s="47"/>
      <c r="XDM93" s="47"/>
      <c r="XDN93" s="47"/>
      <c r="XDO93" s="47"/>
      <c r="XDP93" s="47"/>
      <c r="XDQ93" s="47"/>
      <c r="XDR93" s="47"/>
      <c r="XDS93" s="47"/>
      <c r="XDT93" s="47"/>
      <c r="XDU93" s="47"/>
      <c r="XDV93" s="47"/>
      <c r="XDW93" s="47"/>
      <c r="XDX93" s="47"/>
      <c r="XDY93" s="47"/>
      <c r="XDZ93" s="47"/>
      <c r="XEA93" s="47"/>
      <c r="XEB93" s="47"/>
      <c r="XEC93" s="47"/>
      <c r="XED93" s="47"/>
      <c r="XEE93" s="47"/>
      <c r="XEF93" s="47"/>
      <c r="XEG93" s="47"/>
      <c r="XEH93" s="47"/>
      <c r="XEI93" s="47"/>
      <c r="XEJ93" s="47"/>
      <c r="XEK93" s="47"/>
      <c r="XEL93" s="47"/>
      <c r="XEM93" s="47"/>
      <c r="XEN93" s="47"/>
      <c r="XEO93" s="47"/>
      <c r="XEP93" s="47"/>
      <c r="XEQ93" s="47"/>
      <c r="XER93" s="47"/>
      <c r="XES93" s="47"/>
      <c r="XET93" s="47"/>
      <c r="XEU93" s="47"/>
      <c r="XEV93" s="47"/>
      <c r="XEW93" s="47"/>
      <c r="XEX93" s="47"/>
      <c r="XEY93" s="47"/>
      <c r="XEZ93" s="47"/>
      <c r="XFA93" s="46"/>
      <c r="XFB93" s="46"/>
    </row>
    <row r="94" s="44" customFormat="1" ht="30" customHeight="1" spans="1:17">
      <c r="A94" s="56"/>
      <c r="B94" s="94"/>
      <c r="C94" s="95"/>
      <c r="D94" s="19" t="s">
        <v>205</v>
      </c>
      <c r="E94" s="19" t="s">
        <v>206</v>
      </c>
      <c r="F94" s="19">
        <v>3</v>
      </c>
      <c r="G94" s="19" t="s">
        <v>207</v>
      </c>
      <c r="H94" s="18">
        <v>0</v>
      </c>
      <c r="I94" s="19" t="s">
        <v>207</v>
      </c>
      <c r="J94" s="19"/>
      <c r="K94" s="19"/>
      <c r="L94" s="19"/>
      <c r="M94" s="19"/>
      <c r="N94" s="19"/>
      <c r="O94" s="19"/>
      <c r="P94" s="106" t="s">
        <v>207</v>
      </c>
      <c r="Q94" s="18"/>
    </row>
    <row r="95" s="44" customFormat="1" ht="30" customHeight="1" spans="1:20">
      <c r="A95" s="56"/>
      <c r="B95" s="96"/>
      <c r="C95" s="97"/>
      <c r="D95" s="19" t="s">
        <v>208</v>
      </c>
      <c r="E95" s="18" t="s">
        <v>209</v>
      </c>
      <c r="F95" s="18">
        <v>12</v>
      </c>
      <c r="G95" s="19" t="s">
        <v>210</v>
      </c>
      <c r="H95" s="19">
        <v>0</v>
      </c>
      <c r="I95" s="19" t="s">
        <v>210</v>
      </c>
      <c r="J95" s="18"/>
      <c r="K95" s="18"/>
      <c r="L95" s="18"/>
      <c r="M95" s="18"/>
      <c r="N95" s="18"/>
      <c r="O95" s="18"/>
      <c r="P95" s="18" t="s">
        <v>211</v>
      </c>
      <c r="Q95" s="18" t="s">
        <v>211</v>
      </c>
      <c r="R95" s="107"/>
      <c r="S95" s="107"/>
      <c r="T95" s="107"/>
    </row>
    <row r="96" s="45" customFormat="1" ht="20" customHeight="1" spans="1:20">
      <c r="A96" s="98"/>
      <c r="B96" s="99" t="s">
        <v>212</v>
      </c>
      <c r="C96" s="100"/>
      <c r="D96" s="100"/>
      <c r="E96" s="101"/>
      <c r="F96" s="6">
        <f t="shared" ref="F96:N96" si="5">SUM(F78:F95)</f>
        <v>36</v>
      </c>
      <c r="G96" s="6">
        <f>SUM(G78:G93)+16*20</f>
        <v>720</v>
      </c>
      <c r="H96" s="6">
        <v>0</v>
      </c>
      <c r="I96" s="6">
        <f>SUM(I78:I93)+16*20</f>
        <v>720</v>
      </c>
      <c r="J96" s="6">
        <f t="shared" si="5"/>
        <v>5</v>
      </c>
      <c r="K96" s="6">
        <f t="shared" si="5"/>
        <v>3</v>
      </c>
      <c r="L96" s="6">
        <f t="shared" si="5"/>
        <v>3</v>
      </c>
      <c r="M96" s="6">
        <f t="shared" si="5"/>
        <v>6</v>
      </c>
      <c r="N96" s="6">
        <f t="shared" si="5"/>
        <v>12</v>
      </c>
      <c r="O96" s="6">
        <v>13</v>
      </c>
      <c r="P96" s="6">
        <v>10</v>
      </c>
      <c r="Q96" s="6">
        <v>6</v>
      </c>
      <c r="R96" s="107"/>
      <c r="S96" s="107"/>
      <c r="T96" s="107"/>
    </row>
    <row r="97" s="44" customFormat="1" ht="127.05" customHeight="1" spans="1:17">
      <c r="A97" s="102" t="s">
        <v>213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</row>
  </sheetData>
  <sheetProtection selectLockedCells="1" formatRows="0" insertRows="0" insertColumns="0" deleteRows="0" sort="0" autoFilter="0" pivotTables="0"/>
  <mergeCells count="46">
    <mergeCell ref="A1:Q1"/>
    <mergeCell ref="A2:Q2"/>
    <mergeCell ref="F3:I3"/>
    <mergeCell ref="J3:Q3"/>
    <mergeCell ref="J4:K4"/>
    <mergeCell ref="L4:M4"/>
    <mergeCell ref="N4:O4"/>
    <mergeCell ref="P4:Q4"/>
    <mergeCell ref="R6:S6"/>
    <mergeCell ref="J32:Q32"/>
    <mergeCell ref="B36:E36"/>
    <mergeCell ref="D37:I37"/>
    <mergeCell ref="D38:I38"/>
    <mergeCell ref="B40:E40"/>
    <mergeCell ref="C46:E46"/>
    <mergeCell ref="C56:E56"/>
    <mergeCell ref="B57:E57"/>
    <mergeCell ref="B77:E77"/>
    <mergeCell ref="B96:E96"/>
    <mergeCell ref="A97:Q97"/>
    <mergeCell ref="A6:A40"/>
    <mergeCell ref="A41:A77"/>
    <mergeCell ref="A78:A96"/>
    <mergeCell ref="B6:B35"/>
    <mergeCell ref="B37:B39"/>
    <mergeCell ref="B41:B56"/>
    <mergeCell ref="B58:B76"/>
    <mergeCell ref="C6:C12"/>
    <mergeCell ref="C13:C16"/>
    <mergeCell ref="C17:C20"/>
    <mergeCell ref="C21:C27"/>
    <mergeCell ref="C28:C34"/>
    <mergeCell ref="C41:C45"/>
    <mergeCell ref="C47:C55"/>
    <mergeCell ref="C58:C76"/>
    <mergeCell ref="D3:D5"/>
    <mergeCell ref="E3:E5"/>
    <mergeCell ref="F4:F5"/>
    <mergeCell ref="G4:G5"/>
    <mergeCell ref="H4:H5"/>
    <mergeCell ref="I4:I5"/>
    <mergeCell ref="J37:Q38"/>
    <mergeCell ref="J28:M31"/>
    <mergeCell ref="A3:C5"/>
    <mergeCell ref="B78:C95"/>
    <mergeCell ref="R95:T96"/>
  </mergeCells>
  <printOptions horizontalCentered="1" verticalCentered="1"/>
  <pageMargins left="0.236111111111111" right="0.236111111111111" top="0" bottom="0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30" zoomScaleNormal="130" topLeftCell="A8" workbookViewId="0">
      <selection activeCell="C14" sqref="C14"/>
    </sheetView>
  </sheetViews>
  <sheetFormatPr defaultColWidth="9" defaultRowHeight="14"/>
  <cols>
    <col min="1" max="1" width="9.4" customWidth="1"/>
    <col min="2" max="2" width="13.2636363636364" customWidth="1"/>
    <col min="3" max="3" width="7.86363636363636" customWidth="1"/>
    <col min="4" max="4" width="7.26363636363636" customWidth="1"/>
    <col min="5" max="12" width="6.52727272727273" customWidth="1"/>
  </cols>
  <sheetData>
    <row r="1" s="29" customFormat="1" ht="20" customHeight="1" spans="1:12">
      <c r="A1" s="30" t="s">
        <v>214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1" spans="1:12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" customFormat="1" ht="15" customHeight="1" spans="1:12">
      <c r="A3" s="32" t="s">
        <v>216</v>
      </c>
      <c r="B3" s="33" t="s">
        <v>217</v>
      </c>
      <c r="C3" s="34" t="s">
        <v>218</v>
      </c>
      <c r="D3" s="34" t="s">
        <v>219</v>
      </c>
      <c r="E3" s="34" t="s">
        <v>220</v>
      </c>
      <c r="F3" s="34"/>
      <c r="G3" s="34"/>
      <c r="H3" s="34"/>
      <c r="I3" s="34"/>
      <c r="J3" s="34"/>
      <c r="K3" s="34"/>
      <c r="L3" s="34"/>
    </row>
    <row r="4" s="2" customFormat="1" ht="12" spans="1:12">
      <c r="A4" s="35"/>
      <c r="B4" s="36"/>
      <c r="C4" s="34"/>
      <c r="D4" s="34"/>
      <c r="E4" s="34" t="s">
        <v>221</v>
      </c>
      <c r="F4" s="34" t="s">
        <v>222</v>
      </c>
      <c r="G4" s="34" t="s">
        <v>223</v>
      </c>
      <c r="H4" s="34" t="s">
        <v>224</v>
      </c>
      <c r="I4" s="34" t="s">
        <v>225</v>
      </c>
      <c r="J4" s="34" t="s">
        <v>226</v>
      </c>
      <c r="K4" s="34" t="s">
        <v>227</v>
      </c>
      <c r="L4" s="34" t="s">
        <v>228</v>
      </c>
    </row>
    <row r="5" s="2" customFormat="1" ht="15" customHeight="1" spans="1:12">
      <c r="A5" s="37" t="s">
        <v>229</v>
      </c>
      <c r="B5" s="38" t="s">
        <v>230</v>
      </c>
      <c r="C5" s="39">
        <f>SUM(附表一!F6:F12)</f>
        <v>23</v>
      </c>
      <c r="D5" s="39">
        <f>SUM(附表一!G6:G12)</f>
        <v>414</v>
      </c>
      <c r="E5" s="39">
        <v>7</v>
      </c>
      <c r="F5" s="39">
        <v>11</v>
      </c>
      <c r="G5" s="39">
        <v>2</v>
      </c>
      <c r="H5" s="39">
        <v>3</v>
      </c>
      <c r="I5" s="39">
        <v>0</v>
      </c>
      <c r="J5" s="39">
        <v>0</v>
      </c>
      <c r="K5" s="39">
        <v>0</v>
      </c>
      <c r="L5" s="39">
        <v>0</v>
      </c>
    </row>
    <row r="6" s="2" customFormat="1" ht="15" customHeight="1" spans="1:12">
      <c r="A6" s="18"/>
      <c r="B6" s="40" t="s">
        <v>231</v>
      </c>
      <c r="C6" s="41">
        <v>12</v>
      </c>
      <c r="D6" s="41">
        <v>216</v>
      </c>
      <c r="E6" s="41">
        <v>3</v>
      </c>
      <c r="F6" s="41">
        <v>3</v>
      </c>
      <c r="G6" s="41">
        <v>3</v>
      </c>
      <c r="H6" s="41">
        <v>3</v>
      </c>
      <c r="I6" s="41">
        <v>0</v>
      </c>
      <c r="J6" s="41">
        <v>0</v>
      </c>
      <c r="K6" s="41">
        <v>0</v>
      </c>
      <c r="L6" s="41">
        <v>0</v>
      </c>
    </row>
    <row r="7" s="2" customFormat="1" ht="15" customHeight="1" spans="1:12">
      <c r="A7" s="18"/>
      <c r="B7" s="40" t="s">
        <v>232</v>
      </c>
      <c r="C7" s="41">
        <v>4</v>
      </c>
      <c r="D7" s="41">
        <v>144</v>
      </c>
      <c r="E7" s="41">
        <v>1</v>
      </c>
      <c r="F7" s="41">
        <v>1</v>
      </c>
      <c r="G7" s="41">
        <v>1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</row>
    <row r="8" s="2" customFormat="1" ht="15" customHeight="1" spans="1:12">
      <c r="A8" s="18"/>
      <c r="B8" s="40" t="s">
        <v>233</v>
      </c>
      <c r="C8" s="41">
        <v>18</v>
      </c>
      <c r="D8" s="41">
        <v>324</v>
      </c>
      <c r="E8" s="41">
        <v>3</v>
      </c>
      <c r="F8" s="41">
        <v>6</v>
      </c>
      <c r="G8" s="41">
        <v>4</v>
      </c>
      <c r="H8" s="41">
        <v>3</v>
      </c>
      <c r="I8" s="41">
        <v>0</v>
      </c>
      <c r="J8" s="41">
        <v>2</v>
      </c>
      <c r="K8" s="41">
        <v>0</v>
      </c>
      <c r="L8" s="41">
        <v>0</v>
      </c>
    </row>
    <row r="9" s="2" customFormat="1" ht="15" customHeight="1" spans="1:12">
      <c r="A9" s="18"/>
      <c r="B9" s="40" t="s">
        <v>234</v>
      </c>
      <c r="C9" s="41">
        <v>9</v>
      </c>
      <c r="D9" s="41">
        <v>274</v>
      </c>
      <c r="E9" s="41">
        <v>5</v>
      </c>
      <c r="F9" s="41">
        <v>1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1">
        <v>0</v>
      </c>
    </row>
    <row r="10" s="2" customFormat="1" ht="15" customHeight="1" spans="1:12">
      <c r="A10" s="18"/>
      <c r="B10" s="40" t="s">
        <v>235</v>
      </c>
      <c r="C10" s="41">
        <v>2</v>
      </c>
      <c r="D10" s="41">
        <v>36</v>
      </c>
      <c r="E10" s="41">
        <v>0</v>
      </c>
      <c r="F10" s="41">
        <v>2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</row>
    <row r="11" s="2" customFormat="1" ht="15" customHeight="1" spans="1:12">
      <c r="A11" s="18"/>
      <c r="B11" s="38" t="s">
        <v>236</v>
      </c>
      <c r="C11" s="18">
        <v>6</v>
      </c>
      <c r="D11" s="18">
        <v>108</v>
      </c>
      <c r="E11" s="42">
        <v>2</v>
      </c>
      <c r="F11" s="42">
        <v>0</v>
      </c>
      <c r="G11" s="42">
        <v>1</v>
      </c>
      <c r="H11" s="42">
        <v>1</v>
      </c>
      <c r="I11" s="42">
        <v>0</v>
      </c>
      <c r="J11" s="42">
        <v>2</v>
      </c>
      <c r="K11" s="18">
        <v>0</v>
      </c>
      <c r="L11" s="18">
        <v>0</v>
      </c>
    </row>
    <row r="12" s="2" customFormat="1" ht="25.05" customHeight="1" spans="1:12">
      <c r="A12" s="39" t="s">
        <v>237</v>
      </c>
      <c r="B12" s="37" t="s">
        <v>238</v>
      </c>
      <c r="C12" s="18">
        <f>附表一!F46</f>
        <v>12</v>
      </c>
      <c r="D12" s="18">
        <f>附表一!G46</f>
        <v>216</v>
      </c>
      <c r="E12" s="18">
        <v>1</v>
      </c>
      <c r="F12" s="18">
        <v>3</v>
      </c>
      <c r="G12" s="18">
        <v>8</v>
      </c>
      <c r="H12" s="18">
        <v>0</v>
      </c>
      <c r="I12" s="18">
        <f>[1]附表一!N47</f>
        <v>0</v>
      </c>
      <c r="J12" s="18">
        <f>[1]附表一!O47</f>
        <v>0</v>
      </c>
      <c r="K12" s="18">
        <f>[1]附表一!P47</f>
        <v>0</v>
      </c>
      <c r="L12" s="18">
        <f>[1]附表一!Q47</f>
        <v>0</v>
      </c>
    </row>
    <row r="13" s="2" customFormat="1" ht="15" customHeight="1" spans="1:12">
      <c r="A13" s="39"/>
      <c r="B13" s="18" t="s">
        <v>108</v>
      </c>
      <c r="C13" s="18">
        <f>附表一!F56</f>
        <v>21</v>
      </c>
      <c r="D13" s="18">
        <f>附表一!G56</f>
        <v>306</v>
      </c>
      <c r="E13" s="18">
        <v>2</v>
      </c>
      <c r="F13" s="18">
        <v>0</v>
      </c>
      <c r="G13" s="18">
        <v>0</v>
      </c>
      <c r="H13" s="18">
        <v>7</v>
      </c>
      <c r="I13" s="18">
        <v>10</v>
      </c>
      <c r="J13" s="18">
        <v>2</v>
      </c>
      <c r="K13" s="18">
        <v>0</v>
      </c>
      <c r="L13" s="18">
        <v>0</v>
      </c>
    </row>
    <row r="14" s="2" customFormat="1" ht="39" customHeight="1" spans="1:12">
      <c r="A14" s="39"/>
      <c r="B14" s="37" t="s">
        <v>132</v>
      </c>
      <c r="C14" s="18">
        <f>SUM(附表一!F77)</f>
        <v>13</v>
      </c>
      <c r="D14" s="18">
        <f>SUM(附表一!G77)</f>
        <v>234</v>
      </c>
      <c r="E14" s="18">
        <v>0</v>
      </c>
      <c r="F14" s="18">
        <v>0</v>
      </c>
      <c r="G14" s="18">
        <v>3</v>
      </c>
      <c r="H14" s="18">
        <v>0</v>
      </c>
      <c r="I14" s="18">
        <v>4</v>
      </c>
      <c r="J14" s="18">
        <v>6</v>
      </c>
      <c r="K14" s="18">
        <v>0</v>
      </c>
      <c r="L14" s="18">
        <v>0</v>
      </c>
    </row>
    <row r="15" ht="24" spans="1:12">
      <c r="A15" s="39"/>
      <c r="B15" s="37" t="s">
        <v>239</v>
      </c>
      <c r="C15" s="18">
        <f>SUM(附表一!F78:F95)</f>
        <v>36</v>
      </c>
      <c r="D15" s="18">
        <f>附表一!G96</f>
        <v>720</v>
      </c>
      <c r="E15" s="18">
        <v>2</v>
      </c>
      <c r="F15" s="18">
        <v>1</v>
      </c>
      <c r="G15" s="18">
        <v>2</v>
      </c>
      <c r="H15" s="18">
        <v>2</v>
      </c>
      <c r="I15" s="18">
        <v>6</v>
      </c>
      <c r="J15" s="18">
        <v>7</v>
      </c>
      <c r="K15" s="18">
        <v>10</v>
      </c>
      <c r="L15" s="18">
        <v>6</v>
      </c>
    </row>
    <row r="16" spans="1:12">
      <c r="A16" s="18" t="s">
        <v>240</v>
      </c>
      <c r="B16" s="18"/>
      <c r="C16" s="20">
        <f t="shared" ref="C16:L16" si="0">SUM(C5:C15)</f>
        <v>156</v>
      </c>
      <c r="D16" s="20">
        <f t="shared" si="0"/>
        <v>2992</v>
      </c>
      <c r="E16" s="20">
        <f t="shared" si="0"/>
        <v>26</v>
      </c>
      <c r="F16" s="20">
        <f t="shared" si="0"/>
        <v>28</v>
      </c>
      <c r="G16" s="20">
        <f t="shared" si="0"/>
        <v>25</v>
      </c>
      <c r="H16" s="20">
        <f t="shared" si="0"/>
        <v>21</v>
      </c>
      <c r="I16" s="20">
        <f t="shared" si="0"/>
        <v>21</v>
      </c>
      <c r="J16" s="20">
        <f t="shared" si="0"/>
        <v>19</v>
      </c>
      <c r="K16" s="20">
        <f t="shared" si="0"/>
        <v>10</v>
      </c>
      <c r="L16" s="20">
        <f t="shared" si="0"/>
        <v>6</v>
      </c>
    </row>
    <row r="17" ht="30" customHeight="1" spans="1:12">
      <c r="A17" s="34" t="s">
        <v>241</v>
      </c>
      <c r="B17" s="34"/>
      <c r="C17" s="43" t="s">
        <v>242</v>
      </c>
      <c r="D17" s="18"/>
      <c r="E17" s="18"/>
      <c r="F17" s="18"/>
      <c r="G17" s="18"/>
      <c r="H17" s="18"/>
      <c r="I17" s="18"/>
      <c r="J17" s="18"/>
      <c r="K17" s="18"/>
      <c r="L17" s="18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"/>
  <sheetViews>
    <sheetView zoomScale="115" zoomScaleNormal="115" topLeftCell="A5" workbookViewId="0">
      <selection activeCell="B8" sqref="B8:F12"/>
    </sheetView>
  </sheetViews>
  <sheetFormatPr defaultColWidth="8.73636363636364" defaultRowHeight="14"/>
  <cols>
    <col min="1" max="1" width="8.66363636363636" customWidth="1"/>
    <col min="2" max="2" width="11.4" customWidth="1"/>
    <col min="3" max="3" width="20.4" customWidth="1"/>
    <col min="4" max="4" width="10.9272727272727" customWidth="1"/>
    <col min="5" max="6" width="16.4" customWidth="1"/>
  </cols>
  <sheetData>
    <row r="1" s="1" customFormat="1" ht="22.05" customHeight="1" spans="1:17">
      <c r="A1" s="3" t="s">
        <v>243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1" spans="1:17">
      <c r="A2" s="4" t="s">
        <v>244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38" customHeight="1" spans="1:17">
      <c r="A3" s="6" t="s">
        <v>245</v>
      </c>
      <c r="B3" s="6" t="s">
        <v>2</v>
      </c>
      <c r="C3" s="6" t="s">
        <v>246</v>
      </c>
      <c r="D3" s="6" t="s">
        <v>7</v>
      </c>
      <c r="E3" s="6" t="s">
        <v>247</v>
      </c>
      <c r="F3" s="6" t="s">
        <v>248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2" customFormat="1" ht="19.05" customHeight="1" spans="1:17">
      <c r="A4" s="8" t="s">
        <v>249</v>
      </c>
      <c r="B4" s="9" t="s">
        <v>232</v>
      </c>
      <c r="C4" s="10" t="s">
        <v>250</v>
      </c>
      <c r="D4" s="10">
        <v>1</v>
      </c>
      <c r="E4" s="10">
        <v>36</v>
      </c>
      <c r="F4" s="10">
        <v>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="2" customFormat="1" ht="19.05" customHeight="1" spans="1:17">
      <c r="A5" s="11"/>
      <c r="B5" s="12"/>
      <c r="C5" s="10" t="s">
        <v>251</v>
      </c>
      <c r="D5" s="10">
        <v>1</v>
      </c>
      <c r="E5" s="10">
        <v>36</v>
      </c>
      <c r="F5" s="10">
        <v>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="2" customFormat="1" ht="19.05" customHeight="1" spans="1:17">
      <c r="A6" s="11"/>
      <c r="B6" s="12"/>
      <c r="C6" s="10" t="s">
        <v>252</v>
      </c>
      <c r="D6" s="10">
        <v>1</v>
      </c>
      <c r="E6" s="10">
        <v>36</v>
      </c>
      <c r="F6" s="10">
        <v>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="2" customFormat="1" ht="19.05" customHeight="1" spans="1:17">
      <c r="A7" s="11"/>
      <c r="B7" s="13"/>
      <c r="C7" s="10" t="s">
        <v>253</v>
      </c>
      <c r="D7" s="10">
        <v>1</v>
      </c>
      <c r="E7" s="10">
        <v>36</v>
      </c>
      <c r="F7" s="10">
        <v>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="2" customFormat="1" ht="19.05" customHeight="1" spans="1:17">
      <c r="A8" s="11"/>
      <c r="B8" s="14" t="s">
        <v>254</v>
      </c>
      <c r="C8" s="15" t="s">
        <v>255</v>
      </c>
      <c r="D8" s="15">
        <v>1</v>
      </c>
      <c r="E8" s="15">
        <v>36</v>
      </c>
      <c r="F8" s="15">
        <v>4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="2" customFormat="1" ht="19.05" customHeight="1" spans="1:17">
      <c r="A9" s="11"/>
      <c r="B9" s="16"/>
      <c r="C9" s="15" t="s">
        <v>256</v>
      </c>
      <c r="D9" s="15">
        <v>1.5</v>
      </c>
      <c r="E9" s="15">
        <v>54</v>
      </c>
      <c r="F9" s="15">
        <v>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="2" customFormat="1" ht="19.05" customHeight="1" spans="1:17">
      <c r="A10" s="11"/>
      <c r="B10" s="16"/>
      <c r="C10" s="15" t="s">
        <v>257</v>
      </c>
      <c r="D10" s="15">
        <v>1</v>
      </c>
      <c r="E10" s="15">
        <v>36</v>
      </c>
      <c r="F10" s="15">
        <v>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="2" customFormat="1" ht="19.05" customHeight="1" spans="1:17">
      <c r="A11" s="11"/>
      <c r="B11" s="16"/>
      <c r="C11" s="15" t="s">
        <v>258</v>
      </c>
      <c r="D11" s="15">
        <v>1</v>
      </c>
      <c r="E11" s="15">
        <v>36</v>
      </c>
      <c r="F11" s="15">
        <v>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="2" customFormat="1" ht="19.05" customHeight="1" spans="1:17">
      <c r="A12" s="11"/>
      <c r="B12" s="17"/>
      <c r="C12" s="15" t="s">
        <v>259</v>
      </c>
      <c r="D12" s="15">
        <v>1</v>
      </c>
      <c r="E12" s="15">
        <v>36</v>
      </c>
      <c r="F12" s="15">
        <v>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="2" customFormat="1" ht="20" customHeight="1" spans="1:17">
      <c r="A13" s="11"/>
      <c r="B13" s="18" t="s">
        <v>172</v>
      </c>
      <c r="C13" s="18" t="s">
        <v>173</v>
      </c>
      <c r="D13" s="19">
        <v>1</v>
      </c>
      <c r="E13" s="19">
        <v>20</v>
      </c>
      <c r="F13" s="20">
        <v>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="2" customFormat="1" ht="20" customHeight="1" spans="1:17">
      <c r="A14" s="11"/>
      <c r="B14" s="18"/>
      <c r="C14" s="18" t="s">
        <v>175</v>
      </c>
      <c r="D14" s="19">
        <v>1</v>
      </c>
      <c r="E14" s="19">
        <v>20</v>
      </c>
      <c r="F14" s="20">
        <v>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="2" customFormat="1" ht="20" customHeight="1" spans="1:17">
      <c r="A15" s="11"/>
      <c r="B15" s="18"/>
      <c r="C15" s="18" t="s">
        <v>177</v>
      </c>
      <c r="D15" s="19">
        <v>1</v>
      </c>
      <c r="E15" s="19">
        <v>20</v>
      </c>
      <c r="F15" s="20">
        <v>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="2" customFormat="1" ht="20" customHeight="1" spans="1:17">
      <c r="A16" s="11"/>
      <c r="B16" s="18"/>
      <c r="C16" s="19" t="s">
        <v>179</v>
      </c>
      <c r="D16" s="19">
        <v>2</v>
      </c>
      <c r="E16" s="19">
        <v>40</v>
      </c>
      <c r="F16" s="20">
        <v>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="2" customFormat="1" ht="20" customHeight="1" spans="1:17">
      <c r="A17" s="11"/>
      <c r="B17" s="18"/>
      <c r="C17" s="18" t="s">
        <v>181</v>
      </c>
      <c r="D17" s="19">
        <v>1</v>
      </c>
      <c r="E17" s="19">
        <v>20</v>
      </c>
      <c r="F17" s="20">
        <v>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="2" customFormat="1" ht="20" customHeight="1" spans="1:17">
      <c r="A18" s="11"/>
      <c r="B18" s="18"/>
      <c r="C18" s="19" t="s">
        <v>183</v>
      </c>
      <c r="D18" s="19">
        <v>1</v>
      </c>
      <c r="E18" s="19">
        <v>20</v>
      </c>
      <c r="F18" s="20">
        <v>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="2" customFormat="1" ht="20" customHeight="1" spans="1:17">
      <c r="A19" s="11"/>
      <c r="B19" s="18"/>
      <c r="C19" s="18" t="s">
        <v>185</v>
      </c>
      <c r="D19" s="19">
        <v>2</v>
      </c>
      <c r="E19" s="19">
        <v>40</v>
      </c>
      <c r="F19" s="20">
        <v>5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="2" customFormat="1" ht="20" customHeight="1" spans="1:17">
      <c r="A20" s="11"/>
      <c r="B20" s="18"/>
      <c r="C20" s="19" t="s">
        <v>187</v>
      </c>
      <c r="D20" s="19">
        <v>2</v>
      </c>
      <c r="E20" s="19">
        <v>40</v>
      </c>
      <c r="F20" s="20">
        <v>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="2" customFormat="1" ht="20" customHeight="1" spans="1:17">
      <c r="A21" s="11"/>
      <c r="B21" s="18"/>
      <c r="C21" s="19" t="s">
        <v>189</v>
      </c>
      <c r="D21" s="19">
        <v>1</v>
      </c>
      <c r="E21" s="19">
        <v>20</v>
      </c>
      <c r="F21" s="20">
        <v>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="2" customFormat="1" ht="20" customHeight="1" spans="1:17">
      <c r="A22" s="11"/>
      <c r="B22" s="18"/>
      <c r="C22" s="19" t="s">
        <v>191</v>
      </c>
      <c r="D22" s="19">
        <v>1</v>
      </c>
      <c r="E22" s="19">
        <v>20</v>
      </c>
      <c r="F22" s="20">
        <v>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="2" customFormat="1" ht="20" customHeight="1" spans="1:17">
      <c r="A23" s="11"/>
      <c r="B23" s="18"/>
      <c r="C23" s="18" t="s">
        <v>193</v>
      </c>
      <c r="D23" s="19">
        <v>1</v>
      </c>
      <c r="E23" s="19">
        <v>20</v>
      </c>
      <c r="F23" s="20">
        <v>6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="2" customFormat="1" ht="20" customHeight="1" spans="1:17">
      <c r="A24" s="11"/>
      <c r="B24" s="18"/>
      <c r="C24" s="19" t="s">
        <v>195</v>
      </c>
      <c r="D24" s="19">
        <v>2</v>
      </c>
      <c r="E24" s="19">
        <v>40</v>
      </c>
      <c r="F24" s="20">
        <v>6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="2" customFormat="1" ht="20" customHeight="1" spans="1:17">
      <c r="A25" s="11"/>
      <c r="B25" s="18"/>
      <c r="C25" s="19" t="s">
        <v>196</v>
      </c>
      <c r="D25" s="19">
        <v>1</v>
      </c>
      <c r="E25" s="19">
        <v>20</v>
      </c>
      <c r="F25" s="20">
        <v>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="2" customFormat="1" ht="20" customHeight="1" spans="1:17">
      <c r="A26" s="11"/>
      <c r="B26" s="18"/>
      <c r="C26" s="21" t="s">
        <v>198</v>
      </c>
      <c r="D26" s="22">
        <v>2</v>
      </c>
      <c r="E26" s="22">
        <v>40</v>
      </c>
      <c r="F26" s="20">
        <v>6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="2" customFormat="1" ht="20" customHeight="1" spans="1:17">
      <c r="A27" s="11"/>
      <c r="B27" s="18"/>
      <c r="C27" s="21" t="s">
        <v>200</v>
      </c>
      <c r="D27" s="22">
        <v>1</v>
      </c>
      <c r="E27" s="22">
        <v>20</v>
      </c>
      <c r="F27" s="20">
        <v>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="2" customFormat="1" ht="20" customHeight="1" spans="1:17">
      <c r="A28" s="11"/>
      <c r="B28" s="18"/>
      <c r="C28" s="21" t="s">
        <v>203</v>
      </c>
      <c r="D28" s="22">
        <v>1</v>
      </c>
      <c r="E28" s="22">
        <v>20</v>
      </c>
      <c r="F28" s="20">
        <v>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="2" customFormat="1" ht="20" customHeight="1" spans="1:17">
      <c r="A29" s="11"/>
      <c r="B29" s="18"/>
      <c r="C29" s="23" t="s">
        <v>205</v>
      </c>
      <c r="D29" s="19">
        <v>3</v>
      </c>
      <c r="E29" s="19" t="s">
        <v>207</v>
      </c>
      <c r="F29" s="20">
        <v>7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="2" customFormat="1" ht="20" customHeight="1" spans="1:17">
      <c r="A30" s="11"/>
      <c r="B30" s="18"/>
      <c r="C30" s="23" t="s">
        <v>208</v>
      </c>
      <c r="D30" s="18">
        <v>12</v>
      </c>
      <c r="E30" s="19" t="s">
        <v>210</v>
      </c>
      <c r="F30" s="20">
        <v>8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="2" customFormat="1" ht="20" customHeight="1" spans="1:17">
      <c r="A31" s="11"/>
      <c r="B31" s="18" t="s">
        <v>260</v>
      </c>
      <c r="C31" s="24" t="s">
        <v>115</v>
      </c>
      <c r="D31" s="18">
        <v>1</v>
      </c>
      <c r="E31" s="18">
        <v>18</v>
      </c>
      <c r="F31" s="19">
        <v>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="2" customFormat="1" ht="15" customHeight="1" spans="1:17">
      <c r="A32" s="11"/>
      <c r="B32" s="18"/>
      <c r="C32" s="24" t="s">
        <v>120</v>
      </c>
      <c r="D32" s="18">
        <v>1.5</v>
      </c>
      <c r="E32" s="18">
        <v>27</v>
      </c>
      <c r="F32" s="19">
        <v>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="2" customFormat="1" ht="15" customHeight="1" spans="1:17">
      <c r="A33" s="25" t="s">
        <v>261</v>
      </c>
      <c r="B33" s="26"/>
      <c r="C33" s="24"/>
      <c r="D33" s="18">
        <f>SUM(D4:D32)</f>
        <v>48</v>
      </c>
      <c r="E33" s="18">
        <f>SUM(E4:E28)+SUM(E31:E32)+15*20</f>
        <v>1107</v>
      </c>
      <c r="F33" s="1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="2" customFormat="1" ht="15" customHeight="1" spans="1:17">
      <c r="A34" s="18" t="s">
        <v>262</v>
      </c>
      <c r="B34" s="18"/>
      <c r="C34" s="18"/>
      <c r="D34" s="27">
        <f>D33/156</f>
        <v>0.307692307692308</v>
      </c>
      <c r="E34" s="27"/>
      <c r="F34" s="2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="2" customFormat="1" ht="44" customHeight="1" spans="1:17">
      <c r="A35" s="28" t="s">
        <v>263</v>
      </c>
      <c r="B35" s="28"/>
      <c r="C35" s="28"/>
      <c r="D35" s="28"/>
      <c r="E35" s="28"/>
      <c r="F35" s="2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mergeCells count="11">
    <mergeCell ref="A1:Q1"/>
    <mergeCell ref="A2:F2"/>
    <mergeCell ref="A33:C33"/>
    <mergeCell ref="A34:C34"/>
    <mergeCell ref="D34:F34"/>
    <mergeCell ref="A35:F35"/>
    <mergeCell ref="A4:A32"/>
    <mergeCell ref="B4:B7"/>
    <mergeCell ref="B8:B12"/>
    <mergeCell ref="B13:B30"/>
    <mergeCell ref="B31:B32"/>
  </mergeCells>
  <conditionalFormatting sqref="C28">
    <cfRule type="duplicateValues" dxfId="0" priority="2"/>
  </conditionalFormatting>
  <conditionalFormatting sqref="C4:C12">
    <cfRule type="duplicateValues" dxfId="0" priority="1"/>
  </conditionalFormatting>
  <conditionalFormatting sqref="C29:C31 C2:C3 C26:C27 C33:C1048576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2025-08-11T01:50:19Z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2052-12.1.0.18345</vt:lpwstr>
  </property>
  <property fmtid="{D5CDD505-2E9C-101B-9397-08002B2CF9AE}" pid="3" name="ICV">
    <vt:lpwstr>16B30DA5CAEA40BC8AED8C95BB5275E0_13</vt:lpwstr>
  </property>
</Properties>
</file>